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indigoffice.sharepoint.com/sites/TGrp_AIPracticeGroup_TechnologyPolicy/Shared Documents/General/Risk tool/"/>
    </mc:Choice>
  </mc:AlternateContent>
  <xr:revisionPtr revIDLastSave="1241" documentId="8_{150B0A06-5A91-482F-861D-024180C83720}" xr6:coauthVersionLast="46" xr6:coauthVersionMax="46" xr10:uidLastSave="{2943729D-6CE9-4E7B-9E98-0168DDB2BA7C}"/>
  <bookViews>
    <workbookView xWindow="-120" yWindow="-120" windowWidth="29040" windowHeight="15840" firstSheet="1" activeTab="1" xr2:uid="{D4E0E4C8-96D9-45D5-88FB-32633193E2A3}"/>
  </bookViews>
  <sheets>
    <sheet name="Sheet14" sheetId="14" state="hidden" r:id="rId1"/>
    <sheet name="Introduction" sheetId="17" r:id="rId2"/>
    <sheet name="Glossary" sheetId="18" r:id="rId3"/>
    <sheet name="SUMMARY" sheetId="16" r:id="rId4"/>
    <sheet name="1. Governance" sheetId="1" r:id="rId5"/>
    <sheet name="2. Contracts and third parties" sheetId="2" r:id="rId6"/>
    <sheet name="3. Training" sheetId="3" r:id="rId7"/>
    <sheet name="4. DP Risk Management" sheetId="4" r:id="rId8"/>
    <sheet name="5. Lawful Basis" sheetId="5" r:id="rId9"/>
    <sheet name="6. Trade offs" sheetId="6" r:id="rId10"/>
    <sheet name="7. Statistical accuracy" sheetId="7" r:id="rId11"/>
    <sheet name="8. Discrimination" sheetId="8" r:id="rId12"/>
    <sheet name="9. Security &amp; integrity" sheetId="9" r:id="rId13"/>
    <sheet name="10. Transparency" sheetId="10" r:id="rId14"/>
    <sheet name="11. Data minimisation" sheetId="11" r:id="rId15"/>
    <sheet name="12. Individual rights" sheetId="12" r:id="rId16"/>
    <sheet name="13. Human review" sheetId="13" r:id="rId17"/>
  </sheets>
  <definedNames>
    <definedName name="_xlnm._FilterDatabase" localSheetId="4" hidden="1">'1. Governance'!$A$1:$L$1</definedName>
    <definedName name="ExternalData_1" localSheetId="3" hidden="1">SUMMARY!$B$1:$M$92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J20" i="16"/>
  <c r="K20" i="16"/>
  <c r="L20" i="16"/>
  <c r="M20" i="16"/>
  <c r="C19" i="16"/>
  <c r="D19" i="16"/>
  <c r="E19" i="16"/>
  <c r="F19" i="16"/>
  <c r="G19" i="16"/>
  <c r="H19" i="16"/>
  <c r="I19" i="16"/>
  <c r="C20" i="16"/>
  <c r="D20" i="16"/>
  <c r="E20" i="16"/>
  <c r="F20" i="16"/>
  <c r="G20" i="16"/>
  <c r="H20" i="16"/>
  <c r="I20" i="16"/>
  <c r="B20" i="16"/>
  <c r="F14" i="2"/>
  <c r="F2" i="1" l="1"/>
  <c r="F3" i="1"/>
  <c r="F4" i="1"/>
  <c r="F5" i="1"/>
  <c r="F6" i="1"/>
  <c r="H2" i="16"/>
  <c r="B90" i="16" l="1"/>
  <c r="C90" i="16"/>
  <c r="D90" i="16"/>
  <c r="B91" i="16"/>
  <c r="C91" i="16"/>
  <c r="D91" i="16"/>
  <c r="B92" i="16"/>
  <c r="C92" i="16"/>
  <c r="D92" i="16"/>
  <c r="C89" i="16"/>
  <c r="D89" i="16"/>
  <c r="B89" i="16"/>
  <c r="B82" i="16"/>
  <c r="C82" i="16"/>
  <c r="D82" i="16"/>
  <c r="B83" i="16"/>
  <c r="C83" i="16"/>
  <c r="D83" i="16"/>
  <c r="B84" i="16"/>
  <c r="C84" i="16"/>
  <c r="D84" i="16"/>
  <c r="B85" i="16"/>
  <c r="C85" i="16"/>
  <c r="D85" i="16"/>
  <c r="B86" i="16"/>
  <c r="C86" i="16"/>
  <c r="D86" i="16"/>
  <c r="B87" i="16"/>
  <c r="C87" i="16"/>
  <c r="D87" i="16"/>
  <c r="C81" i="16"/>
  <c r="D81" i="16"/>
  <c r="B81" i="16"/>
  <c r="B77" i="16"/>
  <c r="C77" i="16"/>
  <c r="D77" i="16"/>
  <c r="B78" i="16"/>
  <c r="C78" i="16"/>
  <c r="D78" i="16"/>
  <c r="B79" i="16"/>
  <c r="C79" i="16"/>
  <c r="D79" i="16"/>
  <c r="C76" i="16"/>
  <c r="D76" i="16"/>
  <c r="B76" i="16"/>
  <c r="B72" i="16"/>
  <c r="C72" i="16"/>
  <c r="D72" i="16"/>
  <c r="B73" i="16"/>
  <c r="C73" i="16"/>
  <c r="D73" i="16"/>
  <c r="B74" i="16"/>
  <c r="C74" i="16"/>
  <c r="D74" i="16"/>
  <c r="C71" i="16"/>
  <c r="D71" i="16"/>
  <c r="B71" i="16"/>
  <c r="B62" i="16"/>
  <c r="C62" i="16"/>
  <c r="D62" i="16"/>
  <c r="B63" i="16"/>
  <c r="C63" i="16"/>
  <c r="D63" i="16"/>
  <c r="B64" i="16"/>
  <c r="C64" i="16"/>
  <c r="D64" i="16"/>
  <c r="B65" i="16"/>
  <c r="C65" i="16"/>
  <c r="D65" i="16"/>
  <c r="B66" i="16"/>
  <c r="C66" i="16"/>
  <c r="D66" i="16"/>
  <c r="B67" i="16"/>
  <c r="C67" i="16"/>
  <c r="D67" i="16"/>
  <c r="B68" i="16"/>
  <c r="C68" i="16"/>
  <c r="D68" i="16"/>
  <c r="B69" i="16"/>
  <c r="C69" i="16"/>
  <c r="D69" i="16"/>
  <c r="C61" i="16"/>
  <c r="D61" i="16"/>
  <c r="B61" i="16"/>
  <c r="B56" i="16"/>
  <c r="C56" i="16"/>
  <c r="D56" i="16"/>
  <c r="B57" i="16"/>
  <c r="C57" i="16"/>
  <c r="D57" i="16"/>
  <c r="B58" i="16"/>
  <c r="C58" i="16"/>
  <c r="D58" i="16"/>
  <c r="B59" i="16"/>
  <c r="C59" i="16"/>
  <c r="D59" i="16"/>
  <c r="C55" i="16"/>
  <c r="D55" i="16"/>
  <c r="B55" i="16"/>
  <c r="B51" i="16"/>
  <c r="C51" i="16"/>
  <c r="D51" i="16"/>
  <c r="B52" i="16"/>
  <c r="C52" i="16"/>
  <c r="D52" i="16"/>
  <c r="B53" i="16"/>
  <c r="C53" i="16"/>
  <c r="D53" i="16"/>
  <c r="C50" i="16"/>
  <c r="D50" i="16"/>
  <c r="B50" i="16"/>
  <c r="B47" i="16"/>
  <c r="C47" i="16"/>
  <c r="D47" i="16"/>
  <c r="B48" i="16"/>
  <c r="C48" i="16"/>
  <c r="D48" i="16"/>
  <c r="C46" i="16"/>
  <c r="D46" i="16"/>
  <c r="B46" i="16"/>
  <c r="B39" i="16"/>
  <c r="C39" i="16"/>
  <c r="D39" i="16"/>
  <c r="B40" i="16"/>
  <c r="C40" i="16"/>
  <c r="D40" i="16"/>
  <c r="B41" i="16"/>
  <c r="C41" i="16"/>
  <c r="D41" i="16"/>
  <c r="B42" i="16"/>
  <c r="C42" i="16"/>
  <c r="D42" i="16"/>
  <c r="B43" i="16"/>
  <c r="C43" i="16"/>
  <c r="D43" i="16"/>
  <c r="B44" i="16"/>
  <c r="C44" i="16"/>
  <c r="D44" i="16"/>
  <c r="C38" i="16"/>
  <c r="D38" i="16"/>
  <c r="B38" i="16"/>
  <c r="B28" i="16"/>
  <c r="C28" i="16"/>
  <c r="D28" i="16"/>
  <c r="B29" i="16"/>
  <c r="C29" i="16"/>
  <c r="D29" i="16"/>
  <c r="B30" i="16"/>
  <c r="C30" i="16"/>
  <c r="D30" i="16"/>
  <c r="B31" i="16"/>
  <c r="C31" i="16"/>
  <c r="D31" i="16"/>
  <c r="B32" i="16"/>
  <c r="C32" i="16"/>
  <c r="D32" i="16"/>
  <c r="B33" i="16"/>
  <c r="C33" i="16"/>
  <c r="D33" i="16"/>
  <c r="B34" i="16"/>
  <c r="C34" i="16"/>
  <c r="D34" i="16"/>
  <c r="B35" i="16"/>
  <c r="C35" i="16"/>
  <c r="D35" i="16"/>
  <c r="B36" i="16"/>
  <c r="C36" i="16"/>
  <c r="D36" i="16"/>
  <c r="C27" i="16"/>
  <c r="D27" i="16"/>
  <c r="B27" i="16"/>
  <c r="B23" i="16"/>
  <c r="C23" i="16"/>
  <c r="D23" i="16"/>
  <c r="B24" i="16"/>
  <c r="C24" i="16"/>
  <c r="D24" i="16"/>
  <c r="B25" i="16"/>
  <c r="C25" i="16"/>
  <c r="D25" i="16"/>
  <c r="C22" i="16"/>
  <c r="D22" i="16"/>
  <c r="B22" i="16"/>
  <c r="D12" i="16"/>
  <c r="D13" i="16"/>
  <c r="D14" i="16"/>
  <c r="D15" i="16"/>
  <c r="D16" i="16"/>
  <c r="D17" i="16"/>
  <c r="D18" i="16"/>
  <c r="B12" i="16"/>
  <c r="B13" i="16"/>
  <c r="B14" i="16"/>
  <c r="B15" i="16"/>
  <c r="B16" i="16"/>
  <c r="B17" i="16"/>
  <c r="B18" i="16"/>
  <c r="B19" i="16"/>
  <c r="C13" i="16"/>
  <c r="C14" i="16"/>
  <c r="C15" i="16"/>
  <c r="C16" i="16"/>
  <c r="C17" i="16"/>
  <c r="C18" i="16"/>
  <c r="C12" i="16"/>
  <c r="E17" i="16"/>
  <c r="F17" i="16"/>
  <c r="H17" i="16"/>
  <c r="H18" i="16"/>
  <c r="B11" i="16"/>
  <c r="C11" i="16"/>
  <c r="D11" i="16"/>
  <c r="E11" i="16"/>
  <c r="F11" i="16"/>
  <c r="B10" i="16"/>
  <c r="C10" i="16"/>
  <c r="D10" i="16"/>
  <c r="E10" i="16"/>
  <c r="F10" i="16"/>
  <c r="B9" i="16"/>
  <c r="C9" i="16"/>
  <c r="D9" i="16"/>
  <c r="E9" i="16"/>
  <c r="F9" i="16"/>
  <c r="B8" i="16"/>
  <c r="C8" i="16"/>
  <c r="D8" i="16"/>
  <c r="E8" i="16"/>
  <c r="F8" i="16"/>
  <c r="B6" i="16"/>
  <c r="C6" i="16"/>
  <c r="D6" i="16"/>
  <c r="E6" i="16"/>
  <c r="F6" i="16"/>
  <c r="B5" i="16"/>
  <c r="C5" i="16"/>
  <c r="D5" i="16"/>
  <c r="E5" i="16"/>
  <c r="F5" i="16"/>
  <c r="B4" i="16"/>
  <c r="C4" i="16"/>
  <c r="D4" i="16"/>
  <c r="E4" i="16"/>
  <c r="F4" i="16"/>
  <c r="B3" i="16"/>
  <c r="C3" i="16"/>
  <c r="D3" i="16"/>
  <c r="E3" i="16"/>
  <c r="F3" i="16"/>
  <c r="C2" i="16"/>
  <c r="D2" i="16"/>
  <c r="B2" i="16"/>
  <c r="E2" i="16"/>
  <c r="F2" i="16"/>
  <c r="G2" i="16"/>
  <c r="I2" i="16" l="1"/>
  <c r="J2" i="16"/>
  <c r="K2" i="16"/>
  <c r="L2" i="16"/>
  <c r="M2" i="16"/>
  <c r="H3" i="16"/>
  <c r="I3" i="16"/>
  <c r="J3" i="16"/>
  <c r="K3" i="16"/>
  <c r="L3" i="16"/>
  <c r="M3" i="16"/>
  <c r="H4" i="16"/>
  <c r="I4" i="16"/>
  <c r="J4" i="16"/>
  <c r="K4" i="16"/>
  <c r="L4" i="16"/>
  <c r="M4" i="16"/>
  <c r="H5" i="16"/>
  <c r="I5" i="16"/>
  <c r="J5" i="16"/>
  <c r="K5" i="16"/>
  <c r="L5" i="16"/>
  <c r="M5" i="16"/>
  <c r="H6" i="16"/>
  <c r="I6" i="16"/>
  <c r="J6" i="16"/>
  <c r="K6" i="16"/>
  <c r="L6" i="16"/>
  <c r="M6" i="16"/>
  <c r="F89" i="16"/>
  <c r="H89" i="16"/>
  <c r="I89" i="16"/>
  <c r="J89" i="16"/>
  <c r="K89" i="16"/>
  <c r="L89" i="16"/>
  <c r="M89" i="16"/>
  <c r="F90" i="16"/>
  <c r="H90" i="16"/>
  <c r="I90" i="16"/>
  <c r="J90" i="16"/>
  <c r="K90" i="16"/>
  <c r="L90" i="16"/>
  <c r="M90" i="16"/>
  <c r="F91" i="16"/>
  <c r="H91" i="16"/>
  <c r="I91" i="16"/>
  <c r="J91" i="16"/>
  <c r="K91" i="16"/>
  <c r="L91" i="16"/>
  <c r="M91" i="16"/>
  <c r="F92" i="16"/>
  <c r="H92" i="16"/>
  <c r="I92" i="16"/>
  <c r="J92" i="16"/>
  <c r="K92" i="16"/>
  <c r="L92" i="16"/>
  <c r="M92" i="16"/>
  <c r="E90" i="16"/>
  <c r="E91" i="16"/>
  <c r="E92" i="16"/>
  <c r="E89" i="16"/>
  <c r="E74" i="16"/>
  <c r="F74" i="16"/>
  <c r="H74" i="16"/>
  <c r="I74" i="16"/>
  <c r="J74" i="16"/>
  <c r="K74" i="16"/>
  <c r="L74" i="16"/>
  <c r="M74" i="16"/>
  <c r="E76" i="16"/>
  <c r="F76" i="16"/>
  <c r="H76" i="16"/>
  <c r="I76" i="16"/>
  <c r="J76" i="16"/>
  <c r="K76" i="16"/>
  <c r="L76" i="16"/>
  <c r="M76" i="16"/>
  <c r="E77" i="16"/>
  <c r="F77" i="16"/>
  <c r="H77" i="16"/>
  <c r="I77" i="16"/>
  <c r="J77" i="16"/>
  <c r="K77" i="16"/>
  <c r="L77" i="16"/>
  <c r="M77" i="16"/>
  <c r="E78" i="16"/>
  <c r="F78" i="16"/>
  <c r="H78" i="16"/>
  <c r="I78" i="16"/>
  <c r="J78" i="16"/>
  <c r="K78" i="16"/>
  <c r="L78" i="16"/>
  <c r="M78" i="16"/>
  <c r="E79" i="16"/>
  <c r="F79" i="16"/>
  <c r="H79" i="16"/>
  <c r="I79" i="16"/>
  <c r="J79" i="16"/>
  <c r="K79" i="16"/>
  <c r="L79" i="16"/>
  <c r="M79" i="16"/>
  <c r="E81" i="16"/>
  <c r="F81" i="16"/>
  <c r="H81" i="16"/>
  <c r="I81" i="16"/>
  <c r="J81" i="16"/>
  <c r="K81" i="16"/>
  <c r="L81" i="16"/>
  <c r="M81" i="16"/>
  <c r="E82" i="16"/>
  <c r="F82" i="16"/>
  <c r="H82" i="16"/>
  <c r="I82" i="16"/>
  <c r="J82" i="16"/>
  <c r="K82" i="16"/>
  <c r="L82" i="16"/>
  <c r="M82" i="16"/>
  <c r="E83" i="16"/>
  <c r="F83" i="16"/>
  <c r="H83" i="16"/>
  <c r="I83" i="16"/>
  <c r="J83" i="16"/>
  <c r="K83" i="16"/>
  <c r="L83" i="16"/>
  <c r="M83" i="16"/>
  <c r="E84" i="16"/>
  <c r="F84" i="16"/>
  <c r="H84" i="16"/>
  <c r="I84" i="16"/>
  <c r="J84" i="16"/>
  <c r="K84" i="16"/>
  <c r="L84" i="16"/>
  <c r="M84" i="16"/>
  <c r="E85" i="16"/>
  <c r="F85" i="16"/>
  <c r="H85" i="16"/>
  <c r="I85" i="16"/>
  <c r="J85" i="16"/>
  <c r="K85" i="16"/>
  <c r="L85" i="16"/>
  <c r="M85" i="16"/>
  <c r="E86" i="16"/>
  <c r="F86" i="16"/>
  <c r="H86" i="16"/>
  <c r="I86" i="16"/>
  <c r="J86" i="16"/>
  <c r="K86" i="16"/>
  <c r="L86" i="16"/>
  <c r="M86" i="16"/>
  <c r="E87" i="16"/>
  <c r="F87" i="16"/>
  <c r="H87" i="16"/>
  <c r="I87" i="16"/>
  <c r="J87" i="16"/>
  <c r="K87" i="16"/>
  <c r="L87" i="16"/>
  <c r="M87" i="16"/>
  <c r="H8" i="16"/>
  <c r="H9" i="16"/>
  <c r="J9" i="16"/>
  <c r="K9" i="16"/>
  <c r="L9" i="16"/>
  <c r="M9" i="16"/>
  <c r="H10" i="16"/>
  <c r="J10" i="16"/>
  <c r="K10" i="16"/>
  <c r="L10" i="16"/>
  <c r="M10" i="16"/>
  <c r="H11" i="16"/>
  <c r="J11" i="16"/>
  <c r="K11" i="16"/>
  <c r="L11" i="16"/>
  <c r="M11" i="16"/>
  <c r="E12" i="16"/>
  <c r="F12" i="16"/>
  <c r="H12" i="16"/>
  <c r="J12" i="16"/>
  <c r="K12" i="16"/>
  <c r="L12" i="16"/>
  <c r="M12" i="16"/>
  <c r="E13" i="16"/>
  <c r="F13" i="16"/>
  <c r="H13" i="16"/>
  <c r="J13" i="16"/>
  <c r="K13" i="16"/>
  <c r="L13" i="16"/>
  <c r="M13" i="16"/>
  <c r="E14" i="16"/>
  <c r="F14" i="16"/>
  <c r="H14" i="16"/>
  <c r="J14" i="16"/>
  <c r="K14" i="16"/>
  <c r="L14" i="16"/>
  <c r="M14" i="16"/>
  <c r="E15" i="16"/>
  <c r="F15" i="16"/>
  <c r="H15" i="16"/>
  <c r="J15" i="16"/>
  <c r="K15" i="16"/>
  <c r="L15" i="16"/>
  <c r="M15" i="16"/>
  <c r="E16" i="16"/>
  <c r="F16" i="16"/>
  <c r="H16" i="16"/>
  <c r="J16" i="16"/>
  <c r="K16" i="16"/>
  <c r="L16" i="16"/>
  <c r="M16" i="16"/>
  <c r="J17" i="16"/>
  <c r="K17" i="16"/>
  <c r="L17" i="16"/>
  <c r="M17" i="16"/>
  <c r="E18" i="16"/>
  <c r="F18" i="16"/>
  <c r="J18" i="16"/>
  <c r="K18" i="16"/>
  <c r="L18" i="16"/>
  <c r="M18" i="16"/>
  <c r="J19" i="16"/>
  <c r="K19" i="16"/>
  <c r="L19" i="16"/>
  <c r="M19" i="16"/>
  <c r="E22" i="16"/>
  <c r="F22" i="16"/>
  <c r="H22" i="16"/>
  <c r="J22" i="16"/>
  <c r="K22" i="16"/>
  <c r="L22" i="16"/>
  <c r="M22" i="16"/>
  <c r="E23" i="16"/>
  <c r="F23" i="16"/>
  <c r="H23" i="16"/>
  <c r="J23" i="16"/>
  <c r="K23" i="16"/>
  <c r="L23" i="16"/>
  <c r="M23" i="16"/>
  <c r="E24" i="16"/>
  <c r="F24" i="16"/>
  <c r="H24" i="16"/>
  <c r="J24" i="16"/>
  <c r="K24" i="16"/>
  <c r="L24" i="16"/>
  <c r="M24" i="16"/>
  <c r="E25" i="16"/>
  <c r="F25" i="16"/>
  <c r="H25" i="16"/>
  <c r="J25" i="16"/>
  <c r="K25" i="16"/>
  <c r="L25" i="16"/>
  <c r="M25" i="16"/>
  <c r="E27" i="16"/>
  <c r="F27" i="16"/>
  <c r="H27" i="16"/>
  <c r="J27" i="16"/>
  <c r="K27" i="16"/>
  <c r="L27" i="16"/>
  <c r="M27" i="16"/>
  <c r="E28" i="16"/>
  <c r="F28" i="16"/>
  <c r="H28" i="16"/>
  <c r="J28" i="16"/>
  <c r="K28" i="16"/>
  <c r="L28" i="16"/>
  <c r="M28" i="16"/>
  <c r="E29" i="16"/>
  <c r="F29" i="16"/>
  <c r="H29" i="16"/>
  <c r="J29" i="16"/>
  <c r="K29" i="16"/>
  <c r="L29" i="16"/>
  <c r="M29" i="16"/>
  <c r="E30" i="16"/>
  <c r="F30" i="16"/>
  <c r="H30" i="16"/>
  <c r="J30" i="16"/>
  <c r="K30" i="16"/>
  <c r="L30" i="16"/>
  <c r="M30" i="16"/>
  <c r="E31" i="16"/>
  <c r="F31" i="16"/>
  <c r="H31" i="16"/>
  <c r="J31" i="16"/>
  <c r="K31" i="16"/>
  <c r="L31" i="16"/>
  <c r="M31" i="16"/>
  <c r="E32" i="16"/>
  <c r="F32" i="16"/>
  <c r="H32" i="16"/>
  <c r="J32" i="16"/>
  <c r="K32" i="16"/>
  <c r="L32" i="16"/>
  <c r="M32" i="16"/>
  <c r="E33" i="16"/>
  <c r="F33" i="16"/>
  <c r="H33" i="16"/>
  <c r="J33" i="16"/>
  <c r="K33" i="16"/>
  <c r="L33" i="16"/>
  <c r="M33" i="16"/>
  <c r="E34" i="16"/>
  <c r="F34" i="16"/>
  <c r="H34" i="16"/>
  <c r="J34" i="16"/>
  <c r="K34" i="16"/>
  <c r="L34" i="16"/>
  <c r="M34" i="16"/>
  <c r="E35" i="16"/>
  <c r="F35" i="16"/>
  <c r="H35" i="16"/>
  <c r="J35" i="16"/>
  <c r="K35" i="16"/>
  <c r="L35" i="16"/>
  <c r="M35" i="16"/>
  <c r="E36" i="16"/>
  <c r="F36" i="16"/>
  <c r="H36" i="16"/>
  <c r="J36" i="16"/>
  <c r="K36" i="16"/>
  <c r="L36" i="16"/>
  <c r="M36" i="16"/>
  <c r="E38" i="16"/>
  <c r="F38" i="16"/>
  <c r="H38" i="16"/>
  <c r="I38" i="16"/>
  <c r="J38" i="16"/>
  <c r="K38" i="16"/>
  <c r="L38" i="16"/>
  <c r="M38" i="16"/>
  <c r="E39" i="16"/>
  <c r="F39" i="16"/>
  <c r="H39" i="16"/>
  <c r="I39" i="16"/>
  <c r="J39" i="16"/>
  <c r="K39" i="16"/>
  <c r="L39" i="16"/>
  <c r="M39" i="16"/>
  <c r="E40" i="16"/>
  <c r="F40" i="16"/>
  <c r="H40" i="16"/>
  <c r="I40" i="16"/>
  <c r="J40" i="16"/>
  <c r="K40" i="16"/>
  <c r="L40" i="16"/>
  <c r="M40" i="16"/>
  <c r="E41" i="16"/>
  <c r="F41" i="16"/>
  <c r="H41" i="16"/>
  <c r="I41" i="16"/>
  <c r="J41" i="16"/>
  <c r="K41" i="16"/>
  <c r="L41" i="16"/>
  <c r="M41" i="16"/>
  <c r="E42" i="16"/>
  <c r="F42" i="16"/>
  <c r="H42" i="16"/>
  <c r="I42" i="16"/>
  <c r="J42" i="16"/>
  <c r="K42" i="16"/>
  <c r="L42" i="16"/>
  <c r="M42" i="16"/>
  <c r="E43" i="16"/>
  <c r="F43" i="16"/>
  <c r="H43" i="16"/>
  <c r="I43" i="16"/>
  <c r="J43" i="16"/>
  <c r="K43" i="16"/>
  <c r="L43" i="16"/>
  <c r="M43" i="16"/>
  <c r="E44" i="16"/>
  <c r="F44" i="16"/>
  <c r="H44" i="16"/>
  <c r="I44" i="16"/>
  <c r="J44" i="16"/>
  <c r="K44" i="16"/>
  <c r="L44" i="16"/>
  <c r="M44" i="16"/>
  <c r="E46" i="16"/>
  <c r="F46" i="16"/>
  <c r="H46" i="16"/>
  <c r="I46" i="16"/>
  <c r="J46" i="16"/>
  <c r="K46" i="16"/>
  <c r="L46" i="16"/>
  <c r="M46" i="16"/>
  <c r="E47" i="16"/>
  <c r="F47" i="16"/>
  <c r="H47" i="16"/>
  <c r="I47" i="16"/>
  <c r="J47" i="16"/>
  <c r="K47" i="16"/>
  <c r="L47" i="16"/>
  <c r="M47" i="16"/>
  <c r="E48" i="16"/>
  <c r="F48" i="16"/>
  <c r="H48" i="16"/>
  <c r="I48" i="16"/>
  <c r="J48" i="16"/>
  <c r="K48" i="16"/>
  <c r="L48" i="16"/>
  <c r="M48" i="16"/>
  <c r="E50" i="16"/>
  <c r="F50" i="16"/>
  <c r="H50" i="16"/>
  <c r="I50" i="16"/>
  <c r="J50" i="16"/>
  <c r="K50" i="16"/>
  <c r="L50" i="16"/>
  <c r="M50" i="16"/>
  <c r="E51" i="16"/>
  <c r="F51" i="16"/>
  <c r="H51" i="16"/>
  <c r="I51" i="16"/>
  <c r="J51" i="16"/>
  <c r="K51" i="16"/>
  <c r="L51" i="16"/>
  <c r="M51" i="16"/>
  <c r="E52" i="16"/>
  <c r="F52" i="16"/>
  <c r="H52" i="16"/>
  <c r="I52" i="16"/>
  <c r="J52" i="16"/>
  <c r="K52" i="16"/>
  <c r="L52" i="16"/>
  <c r="M52" i="16"/>
  <c r="E53" i="16"/>
  <c r="F53" i="16"/>
  <c r="H53" i="16"/>
  <c r="I53" i="16"/>
  <c r="J53" i="16"/>
  <c r="K53" i="16"/>
  <c r="L53" i="16"/>
  <c r="M53" i="16"/>
  <c r="E55" i="16"/>
  <c r="F55" i="16"/>
  <c r="H55" i="16"/>
  <c r="I55" i="16"/>
  <c r="J55" i="16"/>
  <c r="K55" i="16"/>
  <c r="L55" i="16"/>
  <c r="M55" i="16"/>
  <c r="E56" i="16"/>
  <c r="F56" i="16"/>
  <c r="H56" i="16"/>
  <c r="I56" i="16"/>
  <c r="J56" i="16"/>
  <c r="K56" i="16"/>
  <c r="L56" i="16"/>
  <c r="M56" i="16"/>
  <c r="E57" i="16"/>
  <c r="F57" i="16"/>
  <c r="H57" i="16"/>
  <c r="I57" i="16"/>
  <c r="J57" i="16"/>
  <c r="K57" i="16"/>
  <c r="L57" i="16"/>
  <c r="M57" i="16"/>
  <c r="E58" i="16"/>
  <c r="F58" i="16"/>
  <c r="H58" i="16"/>
  <c r="I58" i="16"/>
  <c r="J58" i="16"/>
  <c r="K58" i="16"/>
  <c r="L58" i="16"/>
  <c r="M58" i="16"/>
  <c r="E59" i="16"/>
  <c r="F59" i="16"/>
  <c r="H59" i="16"/>
  <c r="I59" i="16"/>
  <c r="J59" i="16"/>
  <c r="K59" i="16"/>
  <c r="L59" i="16"/>
  <c r="M59" i="16"/>
  <c r="E61" i="16"/>
  <c r="F61" i="16"/>
  <c r="H61" i="16"/>
  <c r="I61" i="16"/>
  <c r="J61" i="16"/>
  <c r="K61" i="16"/>
  <c r="L61" i="16"/>
  <c r="M61" i="16"/>
  <c r="E62" i="16"/>
  <c r="F62" i="16"/>
  <c r="H62" i="16"/>
  <c r="I62" i="16"/>
  <c r="J62" i="16"/>
  <c r="K62" i="16"/>
  <c r="L62" i="16"/>
  <c r="M62" i="16"/>
  <c r="E63" i="16"/>
  <c r="F63" i="16"/>
  <c r="H63" i="16"/>
  <c r="I63" i="16"/>
  <c r="J63" i="16"/>
  <c r="K63" i="16"/>
  <c r="L63" i="16"/>
  <c r="M63" i="16"/>
  <c r="E64" i="16"/>
  <c r="F64" i="16"/>
  <c r="H64" i="16"/>
  <c r="I64" i="16"/>
  <c r="J64" i="16"/>
  <c r="K64" i="16"/>
  <c r="L64" i="16"/>
  <c r="M64" i="16"/>
  <c r="E65" i="16"/>
  <c r="F65" i="16"/>
  <c r="H65" i="16"/>
  <c r="I65" i="16"/>
  <c r="J65" i="16"/>
  <c r="K65" i="16"/>
  <c r="L65" i="16"/>
  <c r="M65" i="16"/>
  <c r="E66" i="16"/>
  <c r="F66" i="16"/>
  <c r="H66" i="16"/>
  <c r="I66" i="16"/>
  <c r="J66" i="16"/>
  <c r="K66" i="16"/>
  <c r="L66" i="16"/>
  <c r="M66" i="16"/>
  <c r="E67" i="16"/>
  <c r="F67" i="16"/>
  <c r="H67" i="16"/>
  <c r="I67" i="16"/>
  <c r="J67" i="16"/>
  <c r="K67" i="16"/>
  <c r="L67" i="16"/>
  <c r="M67" i="16"/>
  <c r="E68" i="16"/>
  <c r="F68" i="16"/>
  <c r="H68" i="16"/>
  <c r="I68" i="16"/>
  <c r="J68" i="16"/>
  <c r="K68" i="16"/>
  <c r="L68" i="16"/>
  <c r="M68" i="16"/>
  <c r="E69" i="16"/>
  <c r="F69" i="16"/>
  <c r="H69" i="16"/>
  <c r="I69" i="16"/>
  <c r="J69" i="16"/>
  <c r="K69" i="16"/>
  <c r="L69" i="16"/>
  <c r="M69" i="16"/>
  <c r="E71" i="16"/>
  <c r="F71" i="16"/>
  <c r="H71" i="16"/>
  <c r="I71" i="16"/>
  <c r="J71" i="16"/>
  <c r="K71" i="16"/>
  <c r="L71" i="16"/>
  <c r="M71" i="16"/>
  <c r="E72" i="16"/>
  <c r="F72" i="16"/>
  <c r="H72" i="16"/>
  <c r="I72" i="16"/>
  <c r="J72" i="16"/>
  <c r="K72" i="16"/>
  <c r="L72" i="16"/>
  <c r="M72" i="16"/>
  <c r="E73" i="16"/>
  <c r="F73" i="16"/>
  <c r="H73" i="16"/>
  <c r="I73" i="16"/>
  <c r="J73" i="16"/>
  <c r="K73" i="16"/>
  <c r="L73" i="16"/>
  <c r="M73" i="16"/>
  <c r="F3" i="13" l="1"/>
  <c r="G90" i="16" s="1"/>
  <c r="F4" i="13"/>
  <c r="G91" i="16" s="1"/>
  <c r="F5" i="13"/>
  <c r="G92" i="16" s="1"/>
  <c r="F2" i="13"/>
  <c r="G89" i="16" s="1"/>
  <c r="F3" i="12"/>
  <c r="G82" i="16" s="1"/>
  <c r="F4" i="12"/>
  <c r="G83" i="16" s="1"/>
  <c r="F5" i="12"/>
  <c r="G84" i="16" s="1"/>
  <c r="F6" i="12"/>
  <c r="G85" i="16" s="1"/>
  <c r="F7" i="12"/>
  <c r="G86" i="16" s="1"/>
  <c r="F8" i="12"/>
  <c r="G87" i="16" s="1"/>
  <c r="F2" i="12"/>
  <c r="G81" i="16" s="1"/>
  <c r="F3" i="11"/>
  <c r="G77" i="16" s="1"/>
  <c r="F4" i="11"/>
  <c r="G78" i="16" s="1"/>
  <c r="F5" i="11"/>
  <c r="G79" i="16" s="1"/>
  <c r="F2" i="11"/>
  <c r="G76" i="16" s="1"/>
  <c r="F3" i="10"/>
  <c r="G72" i="16" s="1"/>
  <c r="F4" i="10"/>
  <c r="G73" i="16" s="1"/>
  <c r="F5" i="10"/>
  <c r="G74" i="16" s="1"/>
  <c r="F2" i="10"/>
  <c r="G71" i="16" s="1"/>
  <c r="F3" i="9"/>
  <c r="G62" i="16" s="1"/>
  <c r="F4" i="9"/>
  <c r="G63" i="16" s="1"/>
  <c r="F5" i="9"/>
  <c r="G64" i="16" s="1"/>
  <c r="F6" i="9"/>
  <c r="G65" i="16" s="1"/>
  <c r="F7" i="9"/>
  <c r="G66" i="16" s="1"/>
  <c r="F8" i="9"/>
  <c r="G67" i="16" s="1"/>
  <c r="F9" i="9"/>
  <c r="G68" i="16" s="1"/>
  <c r="F10" i="9"/>
  <c r="G69" i="16" s="1"/>
  <c r="F2" i="9"/>
  <c r="G61" i="16" s="1"/>
  <c r="F3" i="8"/>
  <c r="G56" i="16" s="1"/>
  <c r="F4" i="8"/>
  <c r="G57" i="16" s="1"/>
  <c r="F5" i="8"/>
  <c r="G58" i="16" s="1"/>
  <c r="F6" i="8"/>
  <c r="G59" i="16" s="1"/>
  <c r="F2" i="8"/>
  <c r="G55" i="16" s="1"/>
  <c r="F3" i="7"/>
  <c r="G51" i="16" s="1"/>
  <c r="F4" i="7"/>
  <c r="G52" i="16" s="1"/>
  <c r="F5" i="7"/>
  <c r="G53" i="16" s="1"/>
  <c r="F2" i="7"/>
  <c r="G50" i="16" s="1"/>
  <c r="F3" i="6"/>
  <c r="G47" i="16" s="1"/>
  <c r="F4" i="6"/>
  <c r="G48" i="16" s="1"/>
  <c r="F2" i="6"/>
  <c r="G46" i="16" s="1"/>
  <c r="F3" i="5"/>
  <c r="G39" i="16" s="1"/>
  <c r="F4" i="5"/>
  <c r="G40" i="16" s="1"/>
  <c r="F5" i="5"/>
  <c r="G41" i="16" s="1"/>
  <c r="F6" i="5"/>
  <c r="G42" i="16" s="1"/>
  <c r="F7" i="5"/>
  <c r="G43" i="16" s="1"/>
  <c r="F8" i="5"/>
  <c r="G44" i="16" s="1"/>
  <c r="F2" i="5"/>
  <c r="G38" i="16" s="1"/>
  <c r="F3" i="4"/>
  <c r="G28" i="16" s="1"/>
  <c r="F4" i="4"/>
  <c r="G29" i="16" s="1"/>
  <c r="F5" i="4"/>
  <c r="G30" i="16" s="1"/>
  <c r="F6" i="4"/>
  <c r="G31" i="16" s="1"/>
  <c r="F7" i="4"/>
  <c r="G32" i="16" s="1"/>
  <c r="F8" i="4"/>
  <c r="G33" i="16" s="1"/>
  <c r="F9" i="4"/>
  <c r="G34" i="16" s="1"/>
  <c r="F10" i="4"/>
  <c r="G35" i="16" s="1"/>
  <c r="F11" i="4"/>
  <c r="G36" i="16" s="1"/>
  <c r="F2" i="4"/>
  <c r="G27" i="16" s="1"/>
  <c r="F3" i="3" l="1"/>
  <c r="G23" i="16" s="1"/>
  <c r="F4" i="3"/>
  <c r="G24" i="16" s="1"/>
  <c r="F5" i="3"/>
  <c r="G25" i="16" s="1"/>
  <c r="F2" i="3"/>
  <c r="G22" i="16" s="1"/>
  <c r="G10" i="16" l="1"/>
  <c r="F5" i="2"/>
  <c r="G11" i="16" s="1"/>
  <c r="F6" i="2"/>
  <c r="G12" i="16" s="1"/>
  <c r="F7" i="2"/>
  <c r="G13" i="16" s="1"/>
  <c r="F8" i="2"/>
  <c r="G14" i="16" s="1"/>
  <c r="F9" i="2"/>
  <c r="G15" i="16" s="1"/>
  <c r="F10" i="2"/>
  <c r="G16" i="16" s="1"/>
  <c r="F11" i="2"/>
  <c r="G17" i="16" s="1"/>
  <c r="F12" i="2"/>
  <c r="G18" i="16" s="1"/>
  <c r="F13" i="2"/>
  <c r="F3" i="2"/>
  <c r="G9" i="16" s="1"/>
  <c r="F2" i="2"/>
  <c r="G8" i="16" s="1"/>
  <c r="G3" i="16"/>
  <c r="G4" i="16"/>
  <c r="G5" i="16"/>
  <c r="G6"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B4CAEE0-1E34-4462-BB69-B1B5947F1CD7}"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<sst xmlns="http://schemas.openxmlformats.org/spreadsheetml/2006/main" count="494" uniqueCount="289">
  <si>
    <t>Number</t>
  </si>
  <si>
    <t>Risk</t>
  </si>
  <si>
    <t>How AI can create or exacerbate this risk</t>
  </si>
  <si>
    <t>Probability
(1 = Low, 2 = medium, 3 = high)</t>
  </si>
  <si>
    <t>Severity
(1= low, 2 = medium, 3 = high)</t>
  </si>
  <si>
    <t>Risk score (probability x severity)</t>
  </si>
  <si>
    <t>Practical steps you could take</t>
  </si>
  <si>
    <t>Outstanding actions</t>
  </si>
  <si>
    <t>Action Owner</t>
  </si>
  <si>
    <t>Completion date
(DD/MM/YYYY)</t>
  </si>
  <si>
    <t>The complexity of AI makes it harder to demonstrate compliance with data protection law.</t>
  </si>
  <si>
    <t>The technical aspects of AI can be difficult to communicate to non-technical staff.</t>
  </si>
  <si>
    <t>AI systems can evolve over time leading to controls becoming ineffective.</t>
  </si>
  <si>
    <t>Intended action(s)</t>
  </si>
  <si>
    <t>o 	Put in place technical and operational roles and assign responsibilities to ensure the effective management of, and security of data within, AI systems.
o 	Ensure job descriptions assign responsibilities to ensure the compliance of the system with data protection legislation.</t>
  </si>
  <si>
    <t>o 	Put in place an overall governance and privacy management strategy / framework  that supports the compliant use of AI systems.
o 	Ensure the framework includes appropriate technical and organisational measures designed to implement the data protection principles in an effective manner.
o 	Ensure there is documentation that provides evidence that senior management are accountable for understanding and addressing the risks associated with the use of AI appropriately.
o 	Put in place a Data Protection Officer (or a nominated DP lead) with designated responsibility which includes oversight of AI systems.
o 	Set up a Steering Group, Committee, Meeting or equivalent, responsible for providing the general oversight for AI systems, their use and the associated data risks within the organisation.</t>
  </si>
  <si>
    <t>o	 Set policies that describe the privacy measures for processing that will take place for ongoing training, testing or evaluation of an AI system or service. 
o	 Ensure that policies and procedures are correct, accurate, relevant, representative, complete and up-to-date.
o	 Put in place operational procedures, guidance or manuals to support AI policies and provide direction to operational staff on the use of AI systems and the application of data protection law.
o	 Ensure policies and procedures clearly outline the roles and responsibilities in the application of the policies.</t>
  </si>
  <si>
    <t>o	 Complete an externally provided self assessment tool(s) to provide assurances on compliance with data protection legislation / information security.
o	 Employ the services of an external audit provider to provide independent assurances (or certification) on compliance with data protection legislation and information security.
o	 Adhere to an appropriate Code of Conduct for their sector.
o	 Put in place a central audit plan/schedule that provides evidence of the planning of DP-based internal audits on an annual basis.
o	 Produce audit reports to document the findings from audits undertaken.
o	 Put in place a central action plan to take forward the outputs from data protection audits.
o	 Share the outputs / reports  with the DPO and senior management.</t>
  </si>
  <si>
    <t>o	 Clearly set out data protection policies and procedures about how compliance to the policy / procedure will be monitored.
o	 Conduct routine compliance checks or audits to test staff compliance to data protection policies and procedures.</t>
  </si>
  <si>
    <t>The complexity of AI makes documentation more difficult.</t>
  </si>
  <si>
    <t>AI systems may be opaque, undermining transparency and interpretability.</t>
  </si>
  <si>
    <t>AI introduces new security risks such as model inversion or membership inference attacks.</t>
  </si>
  <si>
    <t>No due diligence undertaken with third party suppliers leads to the data controller not having any assurances on the systems' ability to meet statistical accuracy requirements.</t>
  </si>
  <si>
    <t>AI developers may not think about data protection when developing AI systems.</t>
  </si>
  <si>
    <t>AI developers may not think about how their AI system can lead to unfair bias and discrimination</t>
  </si>
  <si>
    <t>Without proper due diligence the data controller may proceed with deployment based on inappropriate weighting given to competing priorities.</t>
  </si>
  <si>
    <t>AI systems may have competing interests (eg statistical accuracy vs data minimisation).</t>
  </si>
  <si>
    <t>The lifecycle of an AI system may take on various processing activities making it harder to identify who is a controller and who is a processor.</t>
  </si>
  <si>
    <t>The way AI is developed and used can blur the distinction between controllers and processors.</t>
  </si>
  <si>
    <t>Agreed roles and responsibilities between controllers and processors and joint controllers are not undertaken in practice leading to documented agreements, T&amp;Cs, or contracts being in breach, a lack of control over who does what in the management of the AI system and non-conformance with Article 5 (2) and Article 28 (1) &amp; (3).</t>
  </si>
  <si>
    <t>The complexity of AI makes it harder to undertake responsibilities in practice.</t>
  </si>
  <si>
    <t>AI systems can suffer from concept drift.</t>
  </si>
  <si>
    <t>o	 Document an assessment of the status of each organisation in respect of all the personal data and processing activities carried out. 
o	 Ensure the assessment considers the roles and responsibilities in relation to the data processing activities and who is determining the purposes and the manner of each specific processing. 
o	 Ensure the assessment has determined each party’s degree of independence in determining how and in what manner the data is processed.</t>
  </si>
  <si>
    <t>o	 Ensure that the due diligence process includes data security checks (site visits, system testing etc).</t>
  </si>
  <si>
    <t>o	 Ensure there is a due diligence process that includes a check of privacy information currently available / provided by the supplier of the AI system
o	 Ensure that it is clear from the privacy information that individuals are aware of the sharing of their data by the AI supplier.
o	 Ensure that where privacy information is not yet available there is a process to ensure that it is provided within one month.
o	 Ensure that there is due diligence process that includes a check of privacy information currently available / provided by the buyer of the AI system
o	 Make sure that it is clear from the privacy information that individuals are aware of the sharing of their data with the AI supplier, the reasons for this (lawful basis), the intended outputs and how to exercise their individual rights.
o	 Confirm, as part of a due diligence check, what is the lawful basis for the collection of the data and confirm that there has not been a change in the basis for this type of processing within the AI system. Ensure this processing is within the reasonable expectations of the data subjects.
o	 Ensure that diligence checks are documented in DPIAs.</t>
  </si>
  <si>
    <t>o	 Document due diligence checks in your DPIA.
o	 Ensure that the due diligence process includes checks to confirm a potential processor, third party or outsource company will protect and enable all data subjects' rights.</t>
  </si>
  <si>
    <t>o	 Complete due diligence prior to procurement to understand the level of statistical accuracy that can be expected from the AI system.
o	 Include accuracy based KPI / SLA in written contracts with third party suppliers.
o	 Keep evidence of where services have not been procured because accuracy levels fall below tolerated levels.</t>
  </si>
  <si>
    <t>o	 Complete due diligence prior to procurement to understand the level of bias and discrimination that can be expected from the AI system.
o	 Keep evidence of where services have not been procured because there has been bias or discrimination that cannot be mitigated.</t>
  </si>
  <si>
    <t>o	 Complete due diligence prior to procurement to understand the trade-offs within the AI system.
o	 Put in place a process to halt the deployment of any AI system, if it is not possible to achieve an appropriate trade-off between two or more data protection requirements.</t>
  </si>
  <si>
    <t>o	 Ensure that the data controller has identified the distinct sets of processing operations and their purposes to understand the relationship.
o	 Have written contracts in place with all processors.
o	 Ensure contracts are approved by senior management and signed by both parties.
o	 Set out clearly in contracts the relationship and decision-making boundaries between each party.
o	 Set out clearly in contracts who in practice decides the purposes and essential means of the processing.
o	 Document roles and responsibilities within standard T&amp;Cs, agreements, contracts, or other such documentation.
o	 Document and agree the technical controls and settings for the AI system.
o	 If a processor uses a sub-processor to assist in its processing of personal data for the organisation, there is written authorisation in place from the organisation and a written contract in place with that sub-processor.</t>
  </si>
  <si>
    <t>o	 Maintain a record or log of all contracts currently in place.
o	 Review contracts on a periodic basis to ensure they remain up to date.
o	 Document the responsibility and timeframes for reviewing contracts either in the contract itself or in the contract log.</t>
  </si>
  <si>
    <t>o	 Document a process for managing the ongoing relationship with data processors / joint controllers / third-party suppliers or outsource companies.
o	 Maintain evidence of periodic reviews of the practical day-to-day management of the AI system to provide assurances that the agreed roles and responsibilities are being undertaken and there is no discrepancies or role creep.
o	 Maintain evidence that where role / responsibility 'creep' has occurred that an assessment has been undertaken of existing agreements and changes implemented appropriately.
o	  Insert clauses in contracts to allow the controller to conduct audits or checks to confirm the processor / third party / outsource company is complying with all contract terms and conditions.
o	 Conduct routine compliance checks to test that processors / third parties / outsource companies are complying with contractual agreements. 
o	 Ensure that the checks are proportionate and appropriate for the risk of processing undertaken.</t>
  </si>
  <si>
    <t>o 	Create and maintain contracts that include details of how the supplier / processor will complete internal checks on their system to identify and address statistical inaccuracies, bias and discrimination in AI systems.
o	 Ensure contracts include clauses to allow regular retesting to identify and address statistical inaccuracies, bias, and discrimination in AI systems.
o	 Keep evidence to confirm that the controller undertakes regular compliance checks to identify and address statistical inaccuracies, bias and discrimination in AI systems managed or provided by third-party suppliers.</t>
  </si>
  <si>
    <t>AI can be complex, limiting the amount of people with knowledge about it in an organisation.</t>
  </si>
  <si>
    <t>There are different ways of assessing the statistical accuracy of an AI system.</t>
  </si>
  <si>
    <t>Inappropriate training leads to undetected bias or discrimination within the AI system.</t>
  </si>
  <si>
    <t>AI may use proxy data to produce unfair bias or discrimination.</t>
  </si>
  <si>
    <t>Inappropriate training leads to a lack of consideration of the impact to individuals' rights when developing the system and non-compliance with Articles 12-22.</t>
  </si>
  <si>
    <t>o	 Complete training needs analysis for all key roles involved in the design, development, approval, implementation, and testing phases of an AI system.
o	 Ensure human reviewers have received appropriate privacy training.
o	 Provide details of training / skills requirements in job descriptions.
o	 Maintain evidence that confirms up-to-date and appropriate specialised training has been completed by key roles.
o	 Retrain AI system developers following issues with the system.</t>
  </si>
  <si>
    <t>o	 Maintain evidence to support that key staff (including human reviewers) have received training or have an appropriate qualification to understand the associated statistical accuracy requirements and measures.
o	 Ensure that training content / qualification is accurate, up to date and reviewed and / or refreshed periodically to ensure staff stay up to date with the latest technical advancements in the field.</t>
  </si>
  <si>
    <t>o	 Maintain evidence to support that key staff have received training or have an appropriate qualification so they can identify and address bias and discrimination in AI systems.
o	 Ensure training content is accurate, up to date and reviewed and / or refreshed periodically to ensure staff stay up to date with the latest technical advancements in the field.</t>
  </si>
  <si>
    <t>o	 Maintain evidence that system developers have received additional training to understand individuals' rights under data protection law and recognise the impact of AI systems on these.
o	 Make sure that guidance is available for reference on an ongoing basis.
o	 Ensure training content is accurate, up to date and reviewed periodically.
o	 Provide documented guidance to staff on how to recognise a request, covering both verbal requests and requests in writing.
o	 Ensure there is documented guidance available to staff on how to appropriately channel a request.</t>
  </si>
  <si>
    <t>The complexity of an AI system can make it difficult to describe the purpose and functionality.</t>
  </si>
  <si>
    <t>An AI system can evolve over time leading to risk assessments becoming out-of-date.</t>
  </si>
  <si>
    <t>The different stages and purposes of an AI lifecycle can make it more difficult to identify the most appropriate lawful basis.</t>
  </si>
  <si>
    <t>AI systems can be developed by multiple different teams and have significant effects on different members of society.</t>
  </si>
  <si>
    <t>Relevant staff do not receive visibility of the DPIA report, leading to a project being implemented without agreed controls being put in place and non-compliance with Article 35.</t>
  </si>
  <si>
    <t>AI developers may not be used to engaging with members of the data protection team</t>
  </si>
  <si>
    <t>Processing takes place prior to a DPIA, or before mitigating controls are put in place, leads to a personal data breach as information is being processed without risk assessment or control and non-compliance with Article 35.</t>
  </si>
  <si>
    <t>Many AI systems are bought off the shelf leading to organisations wrongly assuming they don't have any responsibilities.</t>
  </si>
  <si>
    <t xml:space="preserve">Failure to review a DPIA periodically leads to new risks emerging, which are not identified and left uncontrolled, and non-compliance with Article 35. </t>
  </si>
  <si>
    <t>AI systems can evolve over time leading to new risks.</t>
  </si>
  <si>
    <t>o	 Include references to DPIA requirements in all main project and change management policies and procedures.
o	 Stipulate in the procedures that a DPIA should begin early in the life of a project, before processing starts, and that it should run alongside the planning and development process.
o	 Put in place a screening checklist to aid in the consideration of whether a DPIA is required.
o	 Ensure the screening checklist includes all the relevant considerations on the scope, type, and manner of the proposed processing.
o	 Ensure that DPIAs are required for different stages of system development - research, training etc.</t>
  </si>
  <si>
    <t>o	 Carry out a MoSCoW (must, should, could, would like to have) approach when determining the scope and functionality of the AI system and the various models deployed within the system.
o	 Ensure that the DPIA includes a summary of what the AI system is intending to do, what processing this will involve and what the outputs are expected to be.
o	 Document the proposed system testing regime / plan (pre- and post- implementation) within the DPIA.</t>
  </si>
  <si>
    <t>o	 Ensure there is a documented process / policy in place, with appropriate document controls, that is reviewed periodically to ensure it remains up to date.
o	 Ensure there is a standard DPIA template in place.
o	 Ensure there is a copy of a DPIA that is structured and clearly documented, written in plain English, that can be understood by a non-specialist audience.
o	 Ensure there is a copy of your DPIA that contains the necessary technical detail to describe the nature, scope, context, and purposes of the processing.
o	 Ensure your DPIAs clearly set out the relationships and data flows between controllers, processors, data subjects and systems.
o	 Ensure your DPIAs identify measures that can put in place to eliminate or reduce high risks.
o	 Ensure the process / template includes an objective assessment of the likelihood and severity of any risks to individuals’ rights and interests.
o	 Ensure the process / template includes a check that the processing is necessary for and proportionate to the purposes.
o	 Ensure the process / policy provides guidance for staff so they understand what a DPIA is and why it is necessary.
o	 Ensure model DPIAs have been created that can be given to purchasers to use, rather than responding to individual requests.</t>
  </si>
  <si>
    <t>o	 Put in place procedures to ensure the lawful basis is identified before starting any new processing of personal data or special category data.
o	 Complete a data flow mapping exercise to document the data that flows in, around and out of an AI system.
o	 Maintain evidence of a review of the purposes of processing activities undertaken in the DPIA to determine the most appropriate lawful basis (or bases) for each activity.</t>
  </si>
  <si>
    <t>o	 Ensure the process for completing a DPIA includes consultation with internal DP specialists (such as the DPO), internal technical specialists or equivalent and external data subjects (or their representatives).
o	 Ensure there is a process for seeking input and consultation from all relevant stakeholders which includes the requirement to document any decisions on how they determined which stakeholders to consult with (and why some were excluded if applicable).
o	 Document and record discussions and outcomes of all consultations.</t>
  </si>
  <si>
    <t>o	 Ensure the report is disseminated to appropriate stakeholders.
o	 Produce a standard dissemination list for DPIAs.
o	 Ensure that the organisation receives confirmation of receipt by those the report is disseminated to.
o	 Present the report at a meeting of the Information Governance Board (or equivalent).</t>
  </si>
  <si>
    <t>o	 Produce a DPIA policy that requires that processing is not undertaken until the mitigating controls have been implemented.
o	 Ensure the project management policy (or equivalent) includes a stage of confirming that mitigating controls are now in place.
o	 Retain evidence to confirm that processing did not begin before mitigating controls had been implemented.
o	 Incorporate DPIAs into the project plan/project risk register.
o	 Ensure there is a process to refer a DPIA to the ICO when the residual risk is high and cannot be further mitigated.</t>
  </si>
  <si>
    <t>o	 Ensure that DPIAs are assigned a formal date of review.
o	 Set up a process by which an early review may be carried out if there is a substantial change to the nature of, scope, context, or purposes of the process.
o  Retain evidence of regular reviews / meetings to discuss product performance and issues that link back to the DPIA.</t>
  </si>
  <si>
    <t>o	 Put in place an overarching risk management strategy covering the use of AI systems.
o	 Assess the level of risk and risk appetite which is dependent on the extent of the use of AI systems.
o	 Use a recognised risk assessment framework to assess the risks involved with processing using an AI system
o	 Produce a register that documents and tracks privacy risks.
o	 Log and monitor in a risk register the risks identified to statistical accuracy.
o	 Produce a risk assessment that assesses the risks to individuals’ rights that the use of AI poses and determines how to address these.
o	 Ensure the strategy includes an assessment of potential discriminatory effects on people based on their gender, race, age, health, religion, disability, sexual orientation, or other characteristics.</t>
  </si>
  <si>
    <t>o	 Appoint a senior member of staff with overall responsibility for risk management.
o	 Document risks for treat/transfer/tolerate/terminate (or equivalent) courses of action.
o	 Document appropriate action plans for all privacy risks that are designated to be treated or transferred.
o	 Ensure that action plans link into AI system development strategies / plans.
o	 Obtain assurance from developers on the progress against managing and mitigating the current risks associated with the system.
o	 Update your DPIA, or initiate a new DPIA, where there has been system changes, developments or enhancements planned as a result of the identification of privacy risks.</t>
  </si>
  <si>
    <t>The use of AI can lead to personal data being processed in a way that is unexpected or that can cause unnecessary harm.</t>
  </si>
  <si>
    <t>Failure to identify a lawful basis to process special category data for automated decision-making leads to non-compliance with Articles 6, 9 and 22.</t>
  </si>
  <si>
    <t>Some AI systems make it easier to detect patterns using complex combinations of features which might be correlated with special category data in non-obvious ways.</t>
  </si>
  <si>
    <t>Failure to identify a lawful basis where children's data is being processed leads to non-compliance with Article 6.</t>
  </si>
  <si>
    <t>It may be hard to detect if children's data is in a training dataset if that dataset is large and complex.</t>
  </si>
  <si>
    <t>Failure to have a lawful basis to market to data subjects leads to a detrimental impact on the data subjects' rights and freedoms, as well as enforcement action and non-compliance with Article 6.</t>
  </si>
  <si>
    <t>AI may be used to profile subjects and place them into different target groups for marketing.</t>
  </si>
  <si>
    <t>AI systems can evolve over time leading to purposes changing.</t>
  </si>
  <si>
    <t>o	 Document each lawful basis (or bases) and the reasons why they were determined.
o	 Complete a data flow mapping exercise to document the data that flows in, through, and out of an AI system to ensure a lawful basis is selected for each process.
o	 Identify and document a lawful basis for general processing and an additional condition for processing when special category data or criminal offence data is used.</t>
  </si>
  <si>
    <t>o	 Ensure the LIA includes a consideration of the following: not using people’s data in ways they would find intrusive or which could cause them harm, unless there is a very good reason; if processing children’s data, ensuring extra care is taken to make sure their interests are protected; introducing safeguards to reduce the impact where possible; whether an opt out can be offered; and whether a DPIA is required.
o	 Consult with key technical staff such as system developers as part of the LIA process.
o	 Document clearly the decision to use legitimate interests and the LIA.
o	 Complete a LIA prior to the start of the processing.
o	 Ensure the individual’s interests do not override their legitimate interests as part of the balancing test.</t>
  </si>
  <si>
    <t>o	 Record an assessment of whether the processing is truly automated in nature.
o	 Carry out a detailed analysis of the impact of decision-making on data subjects.
o	 Ensure that any possible legal or similar effects on data subjects regarding automated decision-making have been granularly detailed. Document mitigations and safeguards against each risk.</t>
  </si>
  <si>
    <t>o	 Delete any special category data prior to any automated decision-making where there is no Article 6 lawful basis or Article 9 condition.
o	 Delete any special category data created because of automated decision-making where there is no Article 6 lawful basis or Article 9 condition.
o	 Ensures that any AI models being used do not unintentionally infer special category / criminal conviction data where there is no Article 6 lawful basis or Article 9 condition.
o	 Apply additional safeguards to secure the data where processing is carried out using special category data (such as biometric SCD).
o	 Ensure that where there is no lawful basis to carry out automated decision-making on special category data, any analysis carried out involving this data is in an aggregate format and does not identify individual data subjects.</t>
  </si>
  <si>
    <t>o	 Put in place systems to verify data subjects' ages prior to processing.
o	 Document a lawful basis where processing is carried out on children's data.
o	 Record robust reasons why it is necessary to process children's data, (eg as part of an LIA where the basis is legitimate interests).
o	 Apply additional safeguards to secure the data where the processing is carried out on children's data.
o	 Ensure that where there is no lawful basis to carry out automated decision-making on children through AI systems, any analysis carried out involving this data is in an aggregate format and does not identify individual data subjects.</t>
  </si>
  <si>
    <t>o	 Ensure that the lawful basis as documented in the privacy notice is aligned with how personal data has actually been used for marketing.
o	 Ensure the lawful basis relied upon for marketing is appropriate.</t>
  </si>
  <si>
    <t>o	 Put in place a process to review documented lawful bases to check that the relationship, the processing, and the purposes have not changed.
o	 Periodically assess the model usage to ensure purpose remains the same and necessity and legitimate interests (LI) are still valid.
o	 Ensure the reviews take place on a suitably periodic basis.
o	 Implement corrective measures to AI system to satisfy the original lawful basis.</t>
  </si>
  <si>
    <t>AI systems may have a number of different values that pull in different directions, eg data minimisation and statistical accuracy.</t>
  </si>
  <si>
    <t>Failure to consider all potential models and subsequent senior management approval of the model selected lead to models being developed that are unsuitable or pose a risk to personal data.</t>
  </si>
  <si>
    <t>AI developers may produce different models that prioritise different values.</t>
  </si>
  <si>
    <t>Failure to conduct continuous review of an AI system leads to new trade-offs not being considered or approved.</t>
  </si>
  <si>
    <t>AI systems may evolve over time leading to new trade-offs.</t>
  </si>
  <si>
    <t>o	 Document the methodology for identifying and assessing the trade-offs in scope; the reasons for adopting or rejecting particular technical approaches (if relevant)
o	 Carry out analysis of the competing interests in an AI system, which includes pros and cons for prioritising each criterion and a final justification for why one criterion was prioritised over another.
o	 Consider and apply available technical approaches to minimise the need for any trade-offs</t>
  </si>
  <si>
    <t>o	 Review the trade-off options and provide justification as to why the specific model was selected eg in a DPIA report.
o	 Clearly document criteria and lines of accountability about the final trade-off decisions.
o	 Ensure the specification has been signed off by appropriate management.</t>
  </si>
  <si>
    <t>o	 Periodically re-analyse trade-offs for new data created due to the ongoing function of the AI system.
o	 Ensure that changes are approved, documented, and communicated to individuals and staff.
o	 Ensure that where new data sets become available, a new product is released rather than add this new data to an existing system / model.</t>
  </si>
  <si>
    <t>Failure to have structured testing processes in place leads to post-implementation testing not being undertaken or completed effectively.</t>
  </si>
  <si>
    <t>The statistical accuracy of an AI system can change over time as the population shifts.</t>
  </si>
  <si>
    <t>An individual may not know they are complaining about a decision made with AI making it harder to identify AI as the root cause of their complaint.</t>
  </si>
  <si>
    <t>A lack of structured testing processes in place leads to pre-implementation testing not being undertaken or completed effectively.</t>
  </si>
  <si>
    <t>There are several different ways of measuring the statistical accuracy of an AI system.</t>
  </si>
  <si>
    <t>Failure to have structured testing processes in place leads to human review not being undertaken or completed effectively.</t>
  </si>
  <si>
    <t>Complex AI systems may lead to automation bias.</t>
  </si>
  <si>
    <t>o	 Put in place a policy / documented process that includes details of how the system will be tested prior to implementation.
o	 Ensure the 'test plan' includes all the relevant checks to ensure that there are no errors in data outputs or statistical errors.
o	 Ensure the test plan includes documented tolerances for errors.
o	 Document the results of the testing.
o	 Ensure that acceptance of the test results is signed off by management.
o	 Retrain the AI system following testing (eg by improving input data, different balance of false positives and negatives, or using different learning algorithms).
o	 Test the AI system on new data set(s) to confirm the same outcome is reached.
o	 Ensure that testing was completed prior to the deployment of the AI system.</t>
  </si>
  <si>
    <t>o	 Put in place a policy / documented process that includes details of the methodology that will be used by a human reviewer when testing the system for statistical accuracy.
o	 Put in place a testing process that outlines the test plan criteria, requirements, and sampling method / size.
o	 Ensure the 'test plan' includes all the relevant checks to ensure that the rate of error in data outputs or statistical errors is within acceptable and documented tolerances.
o	 Ensure the test plan includes documented tolerances for errors.
o	 Document the results of the testing.
o	 Ensure that acceptance of the test results is signed off by management.
o	 Document any retraining of an algorithm following testing (eg by improving input data, different balance of false positives and negatives, or using different learning algorithms).
o	 Test the AI system on new dataset(s) to confirm the same outcome is reached.</t>
  </si>
  <si>
    <t>o	 Put in place a policy / documented process that includes details of how the system will be tested post-implementation.
o	 Ensure the test plan includes all the relevant checks to identify any errors in data outputs.
o	 Ensure the test plan includes documented tolerances for errors.
o	 Document the results of the testing.
o	 Ensure that acceptance of the test results is signed off by management.
o	 Document any retraining of the algorithm following training (eg by improving input data, different balance of false positives and negatives, or using different learning algorithms).
o	 Test the AI system using new dataset(s) to confirm the same outcome is reached.
o	 Undertake and document regular compliance checks to provide assurances of statistical accuracy for AI systems managed by third parties on their behalf.</t>
  </si>
  <si>
    <t>o	 Start and maintain a log of all complaints received that tracks the issue, the response, and the response date.
o	 Undertake and document analysis of complaints to determine trends, issues, and risks.
o	 Produce an action plan or risk register to track issues to resolution.
o	 Ensure that lessons learned feed back into AI system retraining or development.
o	 Ensure that senior management have oversight of complaint trends.</t>
  </si>
  <si>
    <t>Failure to review the system's design leads to bias or discriminatory outputs being built into the system</t>
  </si>
  <si>
    <t>AI systems may lead to unjust discriminatory outcomes if training data is discriminatory.</t>
  </si>
  <si>
    <t>Failure to use protected characteristics to ensure fairness/accuracy (as defined by the goals of the system) leads to data subjects facing inaccurate or unfair results.</t>
  </si>
  <si>
    <t>AI systems may use other data points as a proxy for characteristics leading to unlawful discriminatory outcomes that are difficult to detect.</t>
  </si>
  <si>
    <t>No structured testing process in place leads to pre-implementation testing not being undertaken or completed effectively.</t>
  </si>
  <si>
    <t>Failure to regularly monitor the system leads to the system producing 'unfair' outputs.</t>
  </si>
  <si>
    <t>Failure to put mitigation strategies in place leads to new privacy issues continuing unrestrained, causing direct harm to data subjects and non-compliance with Article 5 (1).</t>
  </si>
  <si>
    <t>AI systems can suffer from concept drift leading to harms to individuals.</t>
  </si>
  <si>
    <t>o	 Ensure that risks are drawn from policy, user research and design, and computer science expertise. 
o	 Ensure that the review includes all the relevant checks to the design of the AI systems to ensure that there isn't the potential for discriminatory outputs or decisions to be made.
o	 Ensure that reviews are conducted by appropriately skilled and experienced technical 'experts'.
o	 Document the results of the reviews, including any trade-offs and their technical implications
o	 Ensure that reviews are signed off by senior management.
o	 Document where the AI system design has been adapted / changed following the review where necessary.</t>
  </si>
  <si>
    <t>o	 Document considerations and the results of any internal consultations.
o	 Document where possible positive discriminatory characteristics have been included in the system.
o	 Ensure these characteristics are tested thoroughly to ensure they produce the right outputs consistently.</t>
  </si>
  <si>
    <t>o	 Put in place a policy / documented process that includes details of how the system will be tested prior to implementation.
o	 Ensure the 'test plan' includes all the relevant checks to ensure that there are no discriminatory outputs or decisions (or that these decisions / outputs are at a necessary minimum level) made within AI systems.
o	 Document the results of the testing.
o	 Ensure that the acceptance of the test results is signed off by senior management.
o	 Document where the AI system has been 'retrained' following testing (eg by implementing algorithmic fairness measures / fairness constraints).
o	 Test the AI system using new dataset(s) to confirm a similar outcome is reached.
o	 Ensure and document that testing was completed prior to the deployment of the AI system.</t>
  </si>
  <si>
    <t>o	 Conduct thorough analysis of data about under / overrepresented groups to ensure no discriminatory decisions or outputs are made. Remove or delete data where justification cannot be made to retain it.
o	 Modify or delete data which reflects past discrimination from the system where it is no longer relevant to the current decision.
o	 Change the machine learning process and retrain the system where any unacceptable 'unfairness' is identified.
o	 Include protective characteristics in the AI model where appropriate / necessary to ensure the system does not discriminate against these characteristics.
o	 Put in place policies that set out the tolerance levels of discriminatory outputs (including clear variance limits above which the AI system stops being used), as well as escalation and variance investigation procedures.
o	 Ensure that the training data is representative of the population or different sets of data subjects that the AI system will be applied to. For example, by comparing against the most recent census.
o	 Run a traditional decision-making system and an AI system concurrently and investigate any significant difference in the type of decisions.</t>
  </si>
  <si>
    <t>o	 Put in place a policy / documented process that includes details about how any new issues because of testing will be investigated and mitigated.
o	 Document any retraining of an algorithm following testing (eg by implementing algorithmic fairness measures / fairness constraints).
o	 Test the AI system using new dataset(s) to confirm a similar outcome is reached.
o	 Revisit your DPIA if new privacy issues are triggered and undertake a new assessment.</t>
  </si>
  <si>
    <t>Inefficient levels of security in an AI system leads to unauthorised or unlawful processing, accidental loss, destruction or damage and non-conformance with Articles 32, 33 and 34 of the UK GDPR.</t>
  </si>
  <si>
    <t>The complexity of AI systems may exacerbate security risks.</t>
  </si>
  <si>
    <t>AI systems may greatly increase the amount of personal data in an organisation's IT infrastructure.</t>
  </si>
  <si>
    <t>Reliance of third parties may lead to a lack of due diligence.</t>
  </si>
  <si>
    <t>A wider range of people involved in the building and deploying of an AI system leads to an increased risk that security processes won't be adhered to.</t>
  </si>
  <si>
    <t>AI security research is rapidly evolving and changing.</t>
  </si>
  <si>
    <t>The AI system may process personal data at different stages of its lifecycle</t>
  </si>
  <si>
    <t>Allowing access to the model leads to an increased likelihood of white box attacks.</t>
  </si>
  <si>
    <t>Allowing others to query a model and observe the relationships between inputs and outputs leads to an increased likelihood of black box attacks</t>
  </si>
  <si>
    <t>The use of AI systems creates novel security risks, eg black box attacks.</t>
  </si>
  <si>
    <t>AI systems may have values that pull away from each other, eg transparency and security.</t>
  </si>
  <si>
    <t>o	 Do a DPIA that includes a thorough assessment of the security risks and the mitigants / controls to reduce the likelihood and impact of an attack or breach.
o	 Consult with appropriately skilled technical experts as part of the risk assessment, eg traditional software engineers, systems administrators, data scientists, statisticians, as well as domain experts.
o	 Assess the security risks associated with integrating an AI system with existing systems, which includes a description of what controls will be put in place as part of the design and build phases. 
o	 Document what technical security controls you use within System Operating Procedures (SyOpS).</t>
  </si>
  <si>
    <t>o	 Organise an external security expert to view, read and debug part of the AI's source code. Ensure that the security expert was not responsible for creating the code.
o	 Conduct a risk assessment where there have been changes to an organisation’s software stack (and possibly hardware) to determine if there are any new security risks.
o	 Implement appropriate system vulnerability monitoring / testing tools or software.
o	 Proactively monitor how the system is behaving and investigate any anomalies. 
o	 Subscribe to security advisories to receive alerts of vulnerabilities.
o	 Separate the machine learning development environment from the rest of your IT infrastructure where possible. For example, by using 'virtual machines' or 'containers' where appropriate.
o	 Ensure there is a solid patching / updating process in place so that available security fixes are applied in a timely manner.</t>
  </si>
  <si>
    <t>o	 Do a risk assessment of the security risks associated with relying on third-party software, which includes what controls will be used to reduce the likelihood and impact of an attack or breach.
o	 Subscribe to security advisories to be notified of vulnerabilities.
o	 Adhere to coding standards.
o	 Institute source code review processes.
o	 Ensure your staff have appropriate skills and knowledge to address security risks by organising appropriate training.
o	 Ensure there is a solid patching / updating process in place so that available security fixes are applied in a timely manner.</t>
  </si>
  <si>
    <t>o	 Document clearly security practices and expectations and make the log freely available for all those involved in building and deploying AI systems.
o	 Put in place a process to report security breaches, which includes who is responsible for handling and managing them.
o	 Ensure that all those involved in the building and deploying of an AI system receive appropriate security training so they have the appropriate skills and knowledge to address risks.</t>
  </si>
  <si>
    <t>o	 Subscribe to security advisories to receive security information alerts.
o	 Assign an individual or a team who is responsible for surveying the latest state-of-the-art security practices.
o	 Consult with appropriately skilled technical experts about what the latest state-of-the-art is.</t>
  </si>
  <si>
    <t>o	 Record and document all movements and storing of personal data from one location to another.
o	 Ensure there are clear audit trails that include who has handled the data and where the data is stored.
o	 Delete any intermediate files containing personal data as soon as they are no longer required (eg compressed versions of files created to transfer data between systems).
o	 Apply de-identification techniques to training data before it is extracted from its source and shared internally or externally (eg by removing certain features from the data, or apply privacy enhancing technologies, before sharing it with another organisation</t>
  </si>
  <si>
    <t>o	 Assess how likely a white box attack is, which includes a description of the controls that will be implemented to mitigate the risks.
o	 Ensure you remain up to date with the state of the art in both methods of attack and mitigations, eg by signing up to security advisories or regularly consulting with security experts.
o	 Assess whether your model is suffering from 'overfitting'. Remove features if there are too many or include more examples if there are not enough (or both).
o	 Assess whether you need to provide confidence information to end users when they are observing the output, which includes a consideration of reasons to provide confidence information and reasons to not provide it.</t>
  </si>
  <si>
    <t>o	 Assess how likely black box attacks are, which includes a description of the controls that will be put in place to mitigate the risks.
o	 Ensure you remain up to date with the state of the art in both methods of attack and mitigations, eg by signing up to security advisories or regularly consulting with security experts.
o	 Monitor queries from Application Programming Interface (API) users to detect whether it is being used suspiciously.
o	 Record and maintain a list of users' accounts who have been blocked or suspended from using the API.
o	 Introduce real-time monitoring techniques, such as 'rate limiting' (reducing the number of queries that can be performed by a particular user in a given time limit).
o	 Ensure there is sufficient information sharing between each party involved in the procurement process so they can perform their respective assessments as necessary.</t>
  </si>
  <si>
    <t>o	 Conduct a risk assessment that includes whether a trade-off between security and explainability exists.
o	 Consult with experts about what the current research in this area is indicating.
o	 Assign an individual or a team who is responsible for staying up to date with regulatory guidance in this area.</t>
  </si>
  <si>
    <t>AI systems may be opaque, undermining transparency and interpretability of decisions.</t>
  </si>
  <si>
    <t>Failure to provide information to individuals where that information was not obtained from the individual leads to unfair invisible processing, a reduction of human autonomy and a breach of Article 14 of the UK GDPR.</t>
  </si>
  <si>
    <t>Datasets containing personal data that are used for training AI purposes may be shared among multiple organisations without the individual's knowledge.</t>
  </si>
  <si>
    <t>Failure to update privacy information where appropriate and assess the effectiveness of the information provided leads to an increased risk that processing will become opaque and non-compliance with Articles 13 &amp; 14.</t>
  </si>
  <si>
    <t>AI systems may be complex, meaning individuals may be unable to know how their personal data is being used.</t>
  </si>
  <si>
    <t>Decisions made by AI systems may be hard to interpret.</t>
  </si>
  <si>
    <t>o	 Publish privacy information that is concise, transparent, intelligible and uses clear and plain language.
o	 Ensure the privacy information includes meaningful information about the logic involved, as well as the significance and envisaged consequences of the processing for individuals.
o	 Tailor explanations to the intended audience so that they are clear and easy for individuals to understand, considering the level of knowledge that the explanation recipient has about the subject.
o	 Ensure that the privacy information includes the purposes of the processing and the lawful bases (and the legitimate interests for the processing if applicable). 
o	 Explain any trade-offs to individuals or any human tasked with reviewing AI output.
o	 Provide privacy information to individuals at the time their personal data is collected (unless an exemption applies).
o	 Ensure individuals are made aware of the privacy information and have an easy way to access it, eg using a combination of appropriate techniques, such as a layered approach, dashboards, just-in-time notices, icons and mobile and smart device functionalities.
o	 Provide details enabling individuals to challenge the outcome if they think it is flawed (eg if some of the input data was incorrect or irrelevant, or additional data wasn’t taken into account that the individual thinks is relevant).</t>
  </si>
  <si>
    <t>o	 Carry out due diligence of potential data suppliers to confirm appropriate privacy information has been provided to data subjects.
o	 Carry out a DPIA to determine whether providing privacy information would involve a disproportionate effort when balanced against the rights and freedoms of individuals.
o	 Ensure that where the purpose for using the personal data is different to that for which it was originally obtained, individuals are informed, and the lawful basis explained.
o	 Provide privacy information that includes all the information as set out in Article 14 of the UK GDPR.
o	 Include in the privacy policy meaningful information about the logic involved, as well as the significance and the envisaged consequences of such processing for the data subject.
o	 Design a process to ensure that privacy information is provided within a reasonable period of obtaining the data, and no later than one month.</t>
  </si>
  <si>
    <t>o	 Provide an indication to individuals of what will happen with their data if the purposes for processing are unclear at the outset. Update and proactively communicate privacy information as processing purposes become clearer.
o	 Review privacy information against the records of processing activities to ensure it remains up-to-date and that it actually explains what happens with individuals’ personal data.
o	 Carry out user testing to evaluate how effective their privacy information is.
o	 Maintain a log of historical privacy notices, including the dates on which any changes were made, to allow a review of what privacy information was provided to data subjects and on what date. 
o	 Conduct a review that includes an analysis of complaints from the public about how their personal data is used and in particular any complaints about how that use is explained.
o	 Design a process to update the privacy information and communicate the changes to individuals before starting any new processing where there are plans to use personal data for a new purpose within AI processing.</t>
  </si>
  <si>
    <t>o	 Organise staff training on fair processing and privacy information in relation to processing by AI systems.
o	 Provide more specialised / specific training to staff working directly with AI systems.
o	 Ensure that appropriate staff are made aware of the various methods or ways in which the organisation provides privacy information.</t>
  </si>
  <si>
    <t>AI systems generally require large amounts of data</t>
  </si>
  <si>
    <t>Data that is not assessed for its relevance and then separated and deleted leads to excessive data being retained for longer than is necessary and non-compliance with Article 5 (1), (c).</t>
  </si>
  <si>
    <t>AI systems may find some data points statistically irrelevant.</t>
  </si>
  <si>
    <t>The amount of data an AI system uses makes it more difficult to comply with the data minimisation principle.</t>
  </si>
  <si>
    <t>AI systems may evolve over time leading to personal data becoming statistically irrelevant for the overall purpose.</t>
  </si>
  <si>
    <t>o	 Assess whether the features used to train the AI system – and therefore the data – are relevant for the purpose, and make sure in the design stage only that data is processed
o	 Do an assessment to ensure the training data can be modified to reduce the extent to which it can be traced back to specific individuals
o	 Include specific review phases in your development plan to check data is being minimised / not retained when no longer needed.
o	 Do an assessment that includes a justification for the retention of data where applicable
o	 Remove or delete irrelevant data during the system development phase. Maintain a record of what data was removed or deleted.</t>
  </si>
  <si>
    <t>o	 Map out all the processes in which personal data is used in the different phases of an AI system.
o	 Ensure that the mapping and then subsequent assessment for the potential minimisation of data includes data used in the production of the system and then as part of ongoing research to retrain the system
o	 Index the personal data used in each phase of the AI system lifecycle.
o	 Design a process that detects any duplicated data present in different phases (from production to research) and delete where necessary.</t>
  </si>
  <si>
    <t>o	 Design a retention schedule based on business need with reference to statutory requirements and other principles.
o	 Ensure the schedule provides sufficient information for all records to be identified and disposal decisions put into effect.
o	 Ensure that weeding activities are standardised, documented, and occur on an ongoing or regular basis.
o	 Regularly review the retention schedule to make sure it continues to meet business and statutory requirements.
o	 Ensure that where a review finds that the retention schedule is no longer adequate, it is remedied in a timely fashion.
o	 Designate responsibility for retention and disposal to an appropriate person (this could be centrally or in each department, eg Information Access Officers)
o	 Carry out checks that all personal data held within AI systems are deleted / destroyed in line with the Retention Schedule.
o	 Ensure that where it is not possible to permanently delete the data (due to system functionality restrictions), data is stored securely 'out of reach' and access is locked down, or anonymised.
o	 Maintain documentation of where training data that is no longer required is removed or erased (eg, because it is out of date and no longer predictively useful).
o	 Set up and maintain a log of where a decision has been taken to keep personal data outside the retention period, which includes a justification approval.
o	 Set up and maintain a log that has management sign off/approval prior to the disposal of personal data.
o	 Set up a process for reporting any failure to destroy personal data in line with the Retention Schedule, which includes a description of how it will be handled.</t>
  </si>
  <si>
    <t>o	 Design and implement a policy / procedure which outlines the key steps that should be taken within specific timeframes.
o	 Design and implement a checklist or test plan to standardise the checks required - which includes a check of the current features within the system and a review of retention of data and potential further minimisation of data used.
o	 Carry out reviews that include an assessment as to whether all the data is needed (for example whole address or just postcode will produce same result) and whether the same volume of data is required (or whether the same results can be achieved with less volume).
o	 Document and share the reviews with all relevant parties.
o	 Maintain a record of non-required features or data that were removed or deleted.</t>
  </si>
  <si>
    <t>A lack of a documented process which considers data within the processing pipeline and how IR requests would be handled during this time leads to individual rights requests not being fulfilled and non-compliance with Articles 12-22.</t>
  </si>
  <si>
    <t>The complexity of an AI system can make it harder to detect where individual rights apply.</t>
  </si>
  <si>
    <t>A lack of clear information about how individuals can exercise their rights leads to individuals being unable to exercise their rights and non-compliance with Articles 12-22.</t>
  </si>
  <si>
    <t>It may be unclear to an individual that they have been subject to an automated decision and therefore difficult for them to know what their rights are.</t>
  </si>
  <si>
    <t>An AI system generally uses a large amount of data making it harder to search through it.</t>
  </si>
  <si>
    <t>The statistical accuracy of an AI system may change over time as populations shift.</t>
  </si>
  <si>
    <t>Requests that are not properly logged, reviewed, or actioned, lead to an organisation making decisions regarding data subjects which breach their rights under Article 22.</t>
  </si>
  <si>
    <t>AI systems may make solely automated decisions with legal or similarly significant effects.</t>
  </si>
  <si>
    <t>A lack of appropriate processes in place leads to personal data being processed against the wishes of an individual, that individual's IR being breached and non-compliance with Article 21.</t>
  </si>
  <si>
    <t>It may be difficult to identify individuals in training datasets making it hard to respond to Article 21 requests.</t>
  </si>
  <si>
    <t>A lack of appropriate processes in place leads to personal data being processed against the wishes of an individual, that individual's IR being breached and non-compliance with Article 17.</t>
  </si>
  <si>
    <t>It may be difficult to identify individuals in training datasets making it hard to respond to Article 17 requests</t>
  </si>
  <si>
    <t>o	 Design and implement a policy / process that defines how individual rights requests will be dealt with and by whom.
o	 Assign a specific person or team responsible for managing and responding to requests.</t>
  </si>
  <si>
    <t>o	 Include information or guidance within privacy information to inform individuals how to make a request.
o	 Include the name of the DPO in the privacy information.
o	 Give individuals various ways or options through which to submit a request.</t>
  </si>
  <si>
    <t>o	 Do a DPIA which includes a consideration of how requests can be managed as part of the system design.
o	 Ensure there is a data indexing system in place to easily locate relevant data should a request be received.
o	 Build key 'search' words / common identifiers into the system design.
o	 Consider whether responses can be automated within the system.</t>
  </si>
  <si>
    <t>o	 Create and maintain a log of all requests (both verbal and written).
o	 Submit 'dummy’ IR requests to test the process and measure the outcomes.
o	 Gather and report management information to senior management showing the number of requests received and the percentages completed within statutory timescales.
o	 Set up KPIs to track performance.
o	Design and implement a process to collate information on issues and trends causing delays in responding to requests.</t>
  </si>
  <si>
    <t>o	 Create and maintain a log of all requests received.
o	 Create and implement a process where decisions made by the AI system are reviewed and an assessment undertaken to determine whether other individuals could have been impacted by any inaccuracies. Ensure that part of the process involves how the decision can be changed when necessary.
o	 Create and implement a process that allows individuals to provide additional data to be identified within AI systems or decisions reviewed.
o	 Create and implement a process to ensure that inaccurate personal data that is identified is corrected.
o	 Set up procedures for customers to access their personal data so they can review and edit for any accuracy issues.
o	 Set up additional checks for profiling/automated decision-making systems to protect any vulnerable groups (including children).
o	 Create and implement written procedures / guidance to provide a simple way for individuals to ask for a reconsideration of an automated decision. Reviews and change decisions are only actioned by authorised staff.</t>
  </si>
  <si>
    <t>o	 Create and implement appropriate methods to erase, suppress or otherwise cease processing personal data without undue delay and within one month of receipt (unless an extension applies).
o	 Create and implement a process for where a request is refused that includes how relevant information will be provided to the requestor in a timely manner (with the reasons for refusal clearly outlined).
o	 Create and maintain a log for all requests (verbal and written) that includes the due date for requests, the actual date of the final response and a brief explanation for the reason for any refused requests.  
o	 Design and implement procedures to inform any recipients (data processors) of all objections to processing and make sure that the data controller seeks confirmation from the processor that processing has ceased. 
o	 Create and maintain an accurate and up to date list of all data subjects that have objected to the processing of their data (eg suppression lists for direct marketing).
o	 Monitor performances in handling requests and use that intelligence to improve performance and procedures.
o	 Provide clear information in privacy notices about individuals’ right to object, which is presented separately from other information on their rights.
o	 Conduct peer reviews to ensure all actions have been completed as required.</t>
  </si>
  <si>
    <t>o	 Create and implement processes to ensure that requests are responded to and actioned without undue delay and within one month of receipt (unless an extension applies).
o	 Create and implement a process for where a request is refused that includes how relevant information will be provided to the requestor in a timely manner (with the reasons for refusal clearly outlined).
o	 Create and implement a process for where the request relates to data collected from children, which includes specific procedures to deal with any request for erasure – especially any processing of their personal data on the internet.
o	 Create and maintain a log for all requests (verbal and written) that includes the due date for requests, the actual date of the final response and a brief explanation for the reason for any refused requests.  
o	 Create and implement procedures to inform any recipients (data processors) if data has been erased, which includes personal data that has been made public in an online environment. 
o	 Monitor performances in handling requests and use that intelligence to improve performance and procedures.
o	 Conduct peer reviews to ensure all actions have been completed as required.</t>
  </si>
  <si>
    <t>A lack of human reviewers with the appropriate levels of operational independence and training leads to human reviews not being undertaken, or reviews not being completed or effective.</t>
  </si>
  <si>
    <t>AI systems may be opaque, undermining interpretability of decisions.</t>
  </si>
  <si>
    <t>A lack of periodic reviews of the work done by human reviewers leads to their interventions being inaccurate or ineffective in terms of identifying possible issues or errors with the AI system.</t>
  </si>
  <si>
    <t>Human reviews may not be meaningful because of automation bias or lack of interpretability.</t>
  </si>
  <si>
    <t xml:space="preserve">The use of human reviewers leads to an increased likelihood of corruption of the AI system resulting in inaccuracies or errors being introduced which would otherwise not have existed. </t>
  </si>
  <si>
    <t>No AI system is 100% statistically accurate.</t>
  </si>
  <si>
    <t>o	 Make AI system developers understand the skills, experience and ability of human overseers when designing the AI system.
o	 Ensure human reviewers have the appropriate technical understanding to understand the decision-making behind the algorithm(s) used. 
o	 Ensure human reviewers work with a manageable caseload and there are sufficient resources in place for them to give appropriate time to their tasks. 
o	 Make human reviewers aware of the time expected for them to conduct a meaningful review.
o	 Ensure that human reviewers can challenge and override automated decision-making. 
o	 Provide human reviewers regular specialised training. 
o	 Ensure that human reviewers can work with independence and to influence senior-level decision-making. Reflect reporting lines in job descriptions and in the organisation's framework.</t>
  </si>
  <si>
    <t>o	 Carry out ‘mystery-shopping’ exercises, where deliberately misleading data is provided that the human should disagree with the AI, to ensure their input is meaningful.
o	 Carry out pre- and post- implementation testing, which includes an assessment of human oversight to ensure it is meaningful. 
o	 Test a sample of decisions to ensure the human is making the right decision. 
o	 Design and implement a process where decisions made by AI are monitored and compared to human decisions, and document any action taken because of performance which goes outside of defined tolerances.
o	 Document tests, which include how the sample was selected / criteria used.
o	 Set up a process to support a re-review or overturning of decisions (eg if there is one rogue reviewer).</t>
  </si>
  <si>
    <t>o	  Map out the processing activity of the AI system to identify points where a human review would be appropriate and beneficial.
o	  Carry out a risk assessment prior to initiating a human review at a certain stage, that includes any new risks to the system, actions, and controls to mitigate the new risk.
o	  Ensure reviews are conducted at appropriate stages where they have been outsourced.</t>
  </si>
  <si>
    <t>o	 Set up a 'fallback ' option should reviewers find an issue that questions the competency of the system.
o	 Ensure the fallback option has been approved by all parties in advance.
o	 Test the fallback option periodically to ensure it remains fit for purpose.
o	 Agree a 'stand-in' time for the alternative option to allow time for developers to rectify the issues with the AI system.</t>
  </si>
  <si>
    <t>Current status of the risk</t>
  </si>
  <si>
    <t>Partially addressed</t>
  </si>
  <si>
    <t>Risk Score</t>
  </si>
  <si>
    <t xml:space="preserve">Failure to train staff on how to provide meaningul information about the logic involved leads to individual rights requests being unfulfilled and a breach of Articles 13, 14 and 22. </t>
  </si>
  <si>
    <t/>
  </si>
  <si>
    <t>Domain</t>
  </si>
  <si>
    <t>Governance</t>
  </si>
  <si>
    <t>Contracts and third parties</t>
  </si>
  <si>
    <t>Training</t>
  </si>
  <si>
    <t>DP Risk Management</t>
  </si>
  <si>
    <t>Lawful basis</t>
  </si>
  <si>
    <t>Trade offs</t>
  </si>
  <si>
    <t>Statistical accuracy</t>
  </si>
  <si>
    <t>Discrimination</t>
  </si>
  <si>
    <t>Security &amp; integrity</t>
  </si>
  <si>
    <t>Transparency</t>
  </si>
  <si>
    <t>Data minimisation</t>
  </si>
  <si>
    <t>Individual rights</t>
  </si>
  <si>
    <t>Human review</t>
  </si>
  <si>
    <t>Fully addressed</t>
  </si>
  <si>
    <t>Lack of an audit programme leads to the organisation having limited assurance that their risk management is sufficient or effective and non-conformance with UK GDPR Article 5 (1) (f).</t>
  </si>
  <si>
    <t>Probability
(1 = Low, 2 = low/medium, 3 = medium/high, 4 = high)</t>
  </si>
  <si>
    <t>Severity
(1= low, 2 = low/medium, 3 = medium/high, 4 = high)</t>
  </si>
  <si>
    <t>N/A</t>
  </si>
  <si>
    <t>To be discussed</t>
  </si>
  <si>
    <t>Lack of appropriate training leads to errors when assessing the statistical accuracy of the system.</t>
  </si>
  <si>
    <t>Data subjects not being given sufficient privacy information leads to non-compliance with Articles 13 and 14 of the UK GDPR.</t>
  </si>
  <si>
    <t>No structured approach to contract management leads to non-compliance with Article 28 and Article 30 of the UK GDPR.</t>
  </si>
  <si>
    <t>o	 Ensure that each contract (or other legal act) sets out details of the processing including: the subject matter of the processing; the duration of the processing; the nature and purpose of the processing; the type of personal data involved; the categories of data subject; the controller’s obligations and rights
o	 Ensure that the contract or other legal act includes terms or clauses stating that: the processor must only act on the controller’s documented instructions, unless required by law to act without such instructions; the processor must ensure that people processing the data are subject to a duty of confidence; the processor must only engage a sub-processor with the controller’s prior authorisation and under a written contract; the processor must take appropriate measures to help the controller respond to requests from individuals to exercise their rights.
o	 Set out in the written contracts the technical and organisational security measures the processor will adopt (including encryption, minimisation /pseudonymisation, resilience of processing systems and backing up personal data to be able to reinstate the system).
o	 Include clauses to ensure the processor must delete or return all personal data to the controller (at the controller’s choice) at the end of the contract, and the processor must also delete existing personal data unless the law requires its storage
o	Include clauses to ensure that the processor must assist the controller in meeting its UK GDPR obligations in relation to the security of processing, the notification of personal data breaches and data protection impact assessments</t>
  </si>
  <si>
    <t>A lack of specialist knowledge leads to breaches and non-conformance with UK GDPR Article 5 (1) (f) and Article 5 (2).</t>
  </si>
  <si>
    <t>Failure to conduct a DPIA leads to an infringement of Article 35 of the UK GDPR.</t>
  </si>
  <si>
    <t>A DPIA that does not provide sufficient detail around the purpose and functionality of the AI system leads to an improper assessment of the risk to individual rights and freedoms and non-compliance with Article 35 of the UK GDPR.</t>
  </si>
  <si>
    <t>A DPIA process that is not well-documented, uniformly applied and kept under review leads to non-compliance with Article 35 of the UK GDPR.</t>
  </si>
  <si>
    <t xml:space="preserve">Failure to identify and document the choice of lawful basis as part of the DPIA, leads to inappropriate choices and non-compliance with UK GDPR Articles 5 (1) (a), 5 (2), 6, and 9. </t>
  </si>
  <si>
    <t>A non-evolving and unresponsive risk management strategy leads to static risk treatment and non-conformance with UK GDPR Article 5 (2).</t>
  </si>
  <si>
    <t xml:space="preserve">Not carrying out adequate risk assessments to protect data subjects leads to significant distress and impact on their rights/freedoms and a breach of Article 22 (1-2) of the UK GDPR. </t>
  </si>
  <si>
    <t>Failure to regularly review lawful bases leads to the nature of the processing changing sufficiently, the lawful bases becoming invalid and a breach of UK GDPR Articles 6 and 9.</t>
  </si>
  <si>
    <t>Unindexed data leads to information not being searchable, individual rights not being fulfilled and breaches of Articles 15-22 of the UK GDPR.</t>
  </si>
  <si>
    <t xml:space="preserve">A lack of agreed process in place to rectify systematic errors in decision-making, leads to the organisation being put in a position of having to cease processing or risk breaching the requirements of the UK GDPR. </t>
  </si>
  <si>
    <t>AI that processes personal data is likely to trigger the legal requirement to carry out a DPIA.</t>
  </si>
  <si>
    <t>The novelty of AI can make it difficult to carry out a risk assessment</t>
  </si>
  <si>
    <t>The people involved in building and deploying AI systems are likely to have a wider range of backgrounds than usual and, therefore, may have different expectations about security.</t>
  </si>
  <si>
    <t xml:space="preserve">Using AI to process personal data without informing individuals impinges on human dignity and a breach of UK GDPR Articles 13, 14 and 22. </t>
  </si>
  <si>
    <t>A lack of management focus on data protection when making decisions in the use of AI, leads to senior management being unable to respond to breaches, and not accountable. This would lead to non-compliance with UK GDPR Article 5 (2) - the accountability principle.</t>
  </si>
  <si>
    <t>The applications of AI can be multi-purpose leading to unidentified and unintentional detrimental effects.</t>
  </si>
  <si>
    <t>Without ongoing compliance monitoring, controls gradually stop being implemented or may be incorrectly implemented, leading to breaches and non-conformance with UK GDPR Articles 5 (1) (f) and 5 (2).</t>
  </si>
  <si>
    <t>Insufficiently detailed documentation leads to no accountability for processing activities and non-conformance with Article 28 of the UK GDPR.</t>
  </si>
  <si>
    <t>Inadequate security measures lead to non-compliance with Article 5.1.f and Article 32 of the UK GDPR.</t>
  </si>
  <si>
    <t>Inadequate measures to enable data subjects to exercise their individual rights lead to non-compliance with Article 5 and Articles 15-22 of the UK GDPR.</t>
  </si>
  <si>
    <t>AI systems may convert personal data into less readable formats leading to organisations being unaware that they still must facilitate individual rights requests.</t>
  </si>
  <si>
    <t>Lack of mutual understanding of the risks to individuals around automated decision-making leads to bias and discrimination in AI systems and non-compliance with Article 22 of the UK GDPR</t>
  </si>
  <si>
    <t xml:space="preserve">No written documentation outlining controller/processor duties leads to non-conformance with UK GDPR Articles 28 and 5 (2). </t>
  </si>
  <si>
    <t>Some AI systems involve multiple different parties making it harder to keep track of who is responsible for what.</t>
  </si>
  <si>
    <t>A breach of controller/processor requirements leads to loss of control over personal data, resulting in loss, disclosure, or other breaches, being unable to respond to individual rights requests, and non-conformance with UK GDPR Articles 28 and 5 (2).</t>
  </si>
  <si>
    <t>A lack of continuous oversight of third-party systems / suppliers, leads to statistical inaccuracies, bias, and discrimination within the system.</t>
  </si>
  <si>
    <t xml:space="preserve">No internal or external consultation takes place, leading to specialised areas of the DPIA being completed by non-specialists and individual rights / impacts on data subjects not being considered, risks going unaccounted for and non-compliance with Article 35. </t>
  </si>
  <si>
    <t>An ineffective risk management strategy leads to the data controller being unaware of the risks involved in this type of processing and being unable to mitigate them, threatening individuals rights and freedoms and non-conformance with UK GDPR Article 5 (2).</t>
  </si>
  <si>
    <t xml:space="preserve">Without a lawful basis identified, documented, and included in a privacy notice the organisation will infringe Articles 5, 6, 9 and 10 of the UK GDPR. </t>
  </si>
  <si>
    <t>Reliance on legitimate interests without carrying out a legitimate interests assessment (LIA) leads to non-compliance with Article 6.</t>
  </si>
  <si>
    <t>AI can make significant decisions about individuals in a solely automated way.</t>
  </si>
  <si>
    <t>Inadequate or inappropriate trade-off analysis / decisions lead to AI systems that incorrectly prioritise one criterion over another more important criteria.</t>
  </si>
  <si>
    <t>A lack of mechanisms to allow complaints to be recorded, shared, and investigated collaboratively between AI stakeholders leads to AI systems continuing to generate inaccurate and uncorrected outputs.</t>
  </si>
  <si>
    <t xml:space="preserve">Integrating an AI system into an organisation's existing IT infrastructure leads to an increased likelihood of unauthorized access, alteration, or destruction of personal data. </t>
  </si>
  <si>
    <t>An AI system that relies heavily on third-party code, third-party frameworks, and/or relationships with suppliers leads to an increased risk that vulnerabilities will be missed and security breaches occurring.</t>
  </si>
  <si>
    <t>Failure to remain up to date with the latest security practices leads to current security measures becoming out-of-date and vulnerable to attack.</t>
  </si>
  <si>
    <t>Handling large sets of training and testing data in a variety of formats and with a variety of personnel leads to an increased risk of unauthorised or unlawful processing, accidental loss, destruction, and damage.</t>
  </si>
  <si>
    <t>The use of AI systems creates novel security risks eg white box attacks.</t>
  </si>
  <si>
    <t>A lack of reviews at each stage of the AI lifecycle leads to a risk of inappropriate retention of data and non-compliance with Article 5 (1) (c)</t>
  </si>
  <si>
    <t>A lack of documented, monitored and adhered to schedules for retention leads to personal data being retained for longer than necessary, becoming inaccurate and excessive for the purposes for which it was collected and non-compliance with Article 5 (1), (c).</t>
  </si>
  <si>
    <t>A lack of periodic reviews of what personal data is being held leads to it being retained for longer than necessary, or excessive data may be processed and retained. Non-compliance with Article 5 (1), (c).</t>
  </si>
  <si>
    <t>No monitoring of performance leads to the organisation unable to act on improving performance. They may also be unable to effectively demonstrate their compliance with statutory requirements and breach Article 5 (2).</t>
  </si>
  <si>
    <t>Set up a steering group that is responsible for providing the general oversight for AI systems, their use and associated data risks within the organisation.</t>
  </si>
  <si>
    <t>Organise introductory meeting for the steering group</t>
  </si>
  <si>
    <t>J Bloggs</t>
  </si>
  <si>
    <t>A lack of management awareness of the data protection implications of AI systems leads to them not being able to demonstrate their accountablity for understanding and addressing issues, and non-compliance with the accountability principle.</t>
  </si>
  <si>
    <t>The novelty and pace of change of AI makes it more important for teams to be diverse and well-resourced.</t>
  </si>
  <si>
    <t>A lack of alignment of internal risk structures, roles and responsibilities maps, training requirements, policies and incentives with an overall AI governance and risk management strategy leads to staff being unable to demonstrate their compliance and non-conformance with the accountability principle.</t>
  </si>
  <si>
    <t>The lack of diverse and well-resourced teams leads to a lack of support for an organisation to carry out their data protection responsibilities and being unable to demonstrate their compliance.</t>
  </si>
  <si>
    <t>AI systems can convert data into less human-readable formats making it more difficult to identify and delete every instance of personal data.</t>
  </si>
  <si>
    <t>A lack of due diligence at the end of a contract leads to a breach of personal data and non-conformance with Article 28(3)(g) and Article 32 of the UK GDPR.</t>
  </si>
  <si>
    <t>o 	Ensure that a contract (or other legal act) between a supplier and a procurer of an AI system stipulates that the processor, at the choice of the controller, deletes or returns all the personal data to the controller after the end of the contract relating to the processing, and deletes existing copies.
o 	Document what should happen to the personal data being processed once processing is complete.
o 	Document clear retention periods for data that is not immediately deleted and ensure that the data is subsequently deleted as soon as possible.</t>
  </si>
  <si>
    <t>Proxy data</t>
  </si>
  <si>
    <t>A variable that is not in itself directly relevant, but has a close correlation with an unobservable or immeasurable variable. Eg a country of origin or birthplace might be a proxy for race.</t>
  </si>
  <si>
    <t>White box attack</t>
  </si>
  <si>
    <t xml:space="preserve">	Where an attacker has complete access to the model itself, and can inspect its underlying code and properties. White box attacks allow additional information to be gathered (such as the type of model and parameters used) which could help an attacker infer personal data from the model. </t>
  </si>
  <si>
    <t>Black box attack</t>
  </si>
  <si>
    <t>Where an attacker has the ability to query a model and observe the relationships between inputs and outputs but does not have access to the model itself.</t>
  </si>
  <si>
    <t xml:space="preserve">Making machine learning models more explainable leads to an increased likelihood that a confidentiality attack will occur (eg an ttack that will reveal commercially sensitive information). </t>
  </si>
  <si>
    <t>Not addressed yet</t>
  </si>
  <si>
    <t>An attack where attackers already have access to some personal data belonging to specific individuals in the training data, but can also infer further personal information about those same individuals by observing the inputs and outputs of the machine learning model.</t>
  </si>
  <si>
    <t>Model inversion attack</t>
  </si>
  <si>
    <t>Membership inference attack</t>
  </si>
  <si>
    <t>An attack which allows actors to deduce whether a given individual was present in the training data of a machine learning model.</t>
  </si>
  <si>
    <t>The proportion of answers that an AI system gets correct.</t>
  </si>
  <si>
    <t>False positive</t>
  </si>
  <si>
    <t>False negative error</t>
  </si>
  <si>
    <t>When an AI system incorrectly labels cases as negative when they are positive.</t>
  </si>
  <si>
    <t>When an AI system incorrect labels cases as positive when they are negative.</t>
  </si>
  <si>
    <t>Automation bias</t>
  </si>
  <si>
    <t>Where human users routinely rely on the output generated by a decision-support system and stop using their own judgement or stop questioning whether the output might be wrong.</t>
  </si>
  <si>
    <t>Term</t>
  </si>
  <si>
    <t>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</si>
</sst>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Calibri"/>
      <family val="2"/>
    </font>
    <font>
      <b/>
      <sz val="11"/>
      <name val="Calibri"/>
      <family val="2"/>
      <scheme val="minor"/>
    </font>
    <font>
      <b/>
      <sz val="22"/>
      <color theme="1"/>
      <name val="Calibri"/>
      <family val="2"/>
      <scheme val="minor"/>
    </font>
    <font>
      <b/>
      <sz val="22"/>
      <color theme="0"/>
      <name val="Calibri"/>
      <family val="2"/>
      <scheme val="minor"/>
    </font>
    <font>
      <u/>
      <sz val="11"/>
      <color theme="10"/>
      <name val="Calibri"/>
      <family val="2"/>
      <scheme val="minor"/>
    </font>
    <font>
      <b/>
      <sz val="22"/>
      <name val="Calibri"/>
      <family val="2"/>
      <scheme val="minor"/>
    </font>
  </fonts>
  <fills count="31">
    <fill>
      <patternFill patternType="none"/>
    </fill>
    <fill>
      <patternFill patternType="gray125"/>
    </fill>
    <fill>
      <patternFill patternType="solid">
        <fgColor rgb="FFD6DCE4"/>
        <bgColor rgb="FFD6DCE4"/>
      </patternFill>
    </fill>
    <fill>
      <patternFill patternType="solid">
        <fgColor theme="5" tint="0.39997558519241921"/>
        <bgColor rgb="FFD6DCE4"/>
      </patternFill>
    </fill>
    <fill>
      <patternFill patternType="solid">
        <fgColor theme="5" tint="0.39997558519241921"/>
        <bgColor indexed="64"/>
      </patternFill>
    </fill>
    <fill>
      <patternFill patternType="solid">
        <fgColor theme="4" tint="0.39997558519241921"/>
        <bgColor rgb="FFD6DCE4"/>
      </patternFill>
    </fill>
    <fill>
      <patternFill patternType="solid">
        <fgColor theme="4" tint="0.39997558519241921"/>
        <bgColor indexed="64"/>
      </patternFill>
    </fill>
    <fill>
      <patternFill patternType="solid">
        <fgColor theme="7" tint="0.59999389629810485"/>
        <bgColor rgb="FFD6DCE4"/>
      </patternFill>
    </fill>
    <fill>
      <patternFill patternType="solid">
        <fgColor theme="7" tint="0.59999389629810485"/>
        <bgColor indexed="64"/>
      </patternFill>
    </fill>
    <fill>
      <patternFill patternType="solid">
        <fgColor theme="9" tint="0.59999389629810485"/>
        <bgColor rgb="FFD6DCE4"/>
      </patternFill>
    </fill>
    <fill>
      <patternFill patternType="solid">
        <fgColor theme="9" tint="0.59999389629810485"/>
        <bgColor indexed="64"/>
      </patternFill>
    </fill>
    <fill>
      <patternFill patternType="solid">
        <fgColor rgb="FF7030A0"/>
        <bgColor rgb="FFD6DCE4"/>
      </patternFill>
    </fill>
    <fill>
      <patternFill patternType="solid">
        <fgColor rgb="FF7030A0"/>
        <bgColor indexed="64"/>
      </patternFill>
    </fill>
    <fill>
      <patternFill patternType="solid">
        <fgColor theme="7" tint="-0.249977111117893"/>
        <bgColor rgb="FFD6DCE4"/>
      </patternFill>
    </fill>
    <fill>
      <patternFill patternType="solid">
        <fgColor theme="7" tint="-0.249977111117893"/>
        <bgColor indexed="64"/>
      </patternFill>
    </fill>
    <fill>
      <patternFill patternType="solid">
        <fgColor theme="5" tint="-0.249977111117893"/>
        <bgColor rgb="FFD6DCE4"/>
      </patternFill>
    </fill>
    <fill>
      <patternFill patternType="solid">
        <fgColor theme="5" tint="-0.249977111117893"/>
        <bgColor indexed="64"/>
      </patternFill>
    </fill>
    <fill>
      <patternFill patternType="solid">
        <fgColor theme="9" tint="-0.249977111117893"/>
        <bgColor rgb="FFD6DCE4"/>
      </patternFill>
    </fill>
    <fill>
      <patternFill patternType="solid">
        <fgColor theme="9" tint="-0.249977111117893"/>
        <bgColor indexed="64"/>
      </patternFill>
    </fill>
    <fill>
      <patternFill patternType="solid">
        <fgColor theme="8" tint="-0.249977111117893"/>
        <bgColor rgb="FFD6DCE4"/>
      </patternFill>
    </fill>
    <fill>
      <patternFill patternType="solid">
        <fgColor theme="8" tint="-0.249977111117893"/>
        <bgColor indexed="64"/>
      </patternFill>
    </fill>
    <fill>
      <patternFill patternType="solid">
        <fgColor rgb="FFFF99CC"/>
        <bgColor rgb="FFD6DCE4"/>
      </patternFill>
    </fill>
    <fill>
      <patternFill patternType="solid">
        <fgColor rgb="FFFF99CC"/>
        <bgColor indexed="64"/>
      </patternFill>
    </fill>
    <fill>
      <patternFill patternType="solid">
        <fgColor theme="3" tint="-0.249977111117893"/>
        <bgColor rgb="FFD6DCE4"/>
      </patternFill>
    </fill>
    <fill>
      <patternFill patternType="solid">
        <fgColor theme="3" tint="-0.249977111117893"/>
        <bgColor indexed="64"/>
      </patternFill>
    </fill>
    <fill>
      <patternFill patternType="solid">
        <fgColor theme="9" tint="0.39997558519241921"/>
        <bgColor rgb="FFD6DCE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7C80"/>
        <bgColor rgb="FFD6DCE4"/>
      </patternFill>
    </fill>
    <fill>
      <patternFill patternType="solid">
        <fgColor rgb="FFFF7C80"/>
        <bgColor indexed="64"/>
      </patternFill>
    </fill>
  </fills>
  <borders count="14">
    <border>
      <left/>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theme="9" tint="0.39997558519241921"/>
      </left>
      <right style="thin">
        <color rgb="FF000000"/>
      </right>
      <top style="thin">
        <color theme="9" tint="0.39997558519241921"/>
      </top>
      <bottom style="thin">
        <color theme="9" tint="0.39997558519241921"/>
      </bottom>
      <diagonal/>
    </border>
    <border>
      <left/>
      <right/>
      <top style="thin">
        <color theme="9" tint="0.39997558519241921"/>
      </top>
      <bottom/>
      <diagonal/>
    </border>
    <border>
      <left/>
      <right style="thin">
        <color indexed="64"/>
      </right>
      <top/>
      <bottom/>
      <diagonal/>
    </border>
    <border>
      <left/>
      <right style="thin">
        <color rgb="FF000000"/>
      </right>
      <top style="thin">
        <color rgb="FF000000"/>
      </top>
      <bottom/>
      <diagonal/>
    </border>
    <border>
      <left style="thin">
        <color theme="8"/>
      </left>
      <right style="thin">
        <color rgb="FF000000"/>
      </right>
      <top style="thin">
        <color rgb="FF000000"/>
      </top>
      <bottom/>
      <diagonal/>
    </border>
  </borders>
  <cellStyleXfs count="2">
    <xf numFmtId="0" fontId="0" fillId="0" borderId="0"/>
    <xf numFmtId="0" fontId="6" fillId="0" borderId="0" applyNumberFormat="0" applyFill="0" applyBorder="0" applyAlignment="0" applyProtection="0"/>
  </cellStyleXfs>
  <cellXfs count="102">
    <xf numFmtId="0" fontId="0" fillId="0" borderId="0" xfId="0"/>
    <xf numFmtId="0" fontId="2" fillId="0" borderId="4" xfId="0" applyFont="1" applyBorder="1" applyAlignment="1">
      <alignment vertical="top" wrapText="1"/>
    </xf>
    <xf numFmtId="0" fontId="0" fillId="0" borderId="0" xfId="0" applyFont="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0" borderId="0" xfId="0" applyFont="1" applyAlignment="1">
      <alignment horizontal="left" vertical="top"/>
    </xf>
    <xf numFmtId="0" fontId="0" fillId="0" borderId="5" xfId="0" applyFont="1" applyBorder="1" applyAlignment="1">
      <alignment vertical="top" wrapText="1"/>
    </xf>
    <xf numFmtId="0" fontId="0" fillId="0" borderId="0" xfId="0" applyFont="1" applyBorder="1" applyAlignment="1">
      <alignment wrapText="1"/>
    </xf>
    <xf numFmtId="0" fontId="0" fillId="0" borderId="1" xfId="0" applyFont="1" applyBorder="1" applyAlignment="1">
      <alignment vertical="top" wrapText="1"/>
    </xf>
    <xf numFmtId="2" fontId="0" fillId="0" borderId="1" xfId="0" applyNumberFormat="1" applyFont="1" applyBorder="1" applyAlignment="1">
      <alignment vertical="top" wrapText="1"/>
    </xf>
    <xf numFmtId="0" fontId="0" fillId="0" borderId="6" xfId="0" applyFont="1" applyBorder="1" applyAlignment="1">
      <alignment wrapText="1"/>
    </xf>
    <xf numFmtId="0" fontId="0" fillId="0" borderId="4" xfId="0" applyFont="1" applyBorder="1" applyAlignment="1">
      <alignment wrapText="1"/>
    </xf>
    <xf numFmtId="0" fontId="0" fillId="0" borderId="2" xfId="0" applyFont="1" applyBorder="1" applyAlignment="1">
      <alignment vertical="top" wrapText="1"/>
    </xf>
    <xf numFmtId="0" fontId="0" fillId="0" borderId="2" xfId="0" applyFont="1" applyBorder="1" applyAlignment="1">
      <alignment horizontal="center" vertical="center" wrapText="1"/>
    </xf>
    <xf numFmtId="0" fontId="0" fillId="0" borderId="0" xfId="0" applyFont="1"/>
    <xf numFmtId="0" fontId="0" fillId="0" borderId="7"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center" vertical="center" wrapText="1"/>
    </xf>
    <xf numFmtId="0" fontId="0" fillId="0" borderId="3" xfId="0" applyFont="1" applyBorder="1" applyAlignment="1">
      <alignment vertical="top" wrapText="1"/>
    </xf>
    <xf numFmtId="0" fontId="0" fillId="0" borderId="0" xfId="0" applyFont="1" applyAlignment="1"/>
    <xf numFmtId="0" fontId="0" fillId="0" borderId="0" xfId="0" applyFont="1" applyAlignment="1">
      <alignment vertical="top" wrapText="1"/>
    </xf>
    <xf numFmtId="0" fontId="0" fillId="0" borderId="0" xfId="0" applyFont="1" applyAlignment="1">
      <alignment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textRotation="90" wrapText="1"/>
    </xf>
    <xf numFmtId="0" fontId="3" fillId="4" borderId="0" xfId="0" applyFont="1" applyFill="1" applyAlignment="1">
      <alignment horizontal="center" vertical="center"/>
    </xf>
    <xf numFmtId="0" fontId="3" fillId="5" borderId="8" xfId="0" applyFont="1" applyFill="1" applyBorder="1" applyAlignment="1">
      <alignment horizontal="center" vertical="center" wrapText="1"/>
    </xf>
    <xf numFmtId="0" fontId="3" fillId="5" borderId="8" xfId="0" applyFont="1" applyFill="1" applyBorder="1" applyAlignment="1">
      <alignment horizontal="center" vertical="center" textRotation="90" wrapText="1"/>
    </xf>
    <xf numFmtId="0" fontId="3" fillId="6" borderId="0" xfId="0" applyFont="1" applyFill="1" applyAlignment="1">
      <alignment horizontal="center" vertical="center"/>
    </xf>
    <xf numFmtId="0" fontId="0" fillId="0" borderId="3" xfId="0" applyFont="1" applyBorder="1" applyAlignment="1">
      <alignment horizontal="center" vertical="center" wrapText="1"/>
    </xf>
    <xf numFmtId="0" fontId="3" fillId="7" borderId="8" xfId="0" applyFont="1" applyFill="1" applyBorder="1" applyAlignment="1">
      <alignment horizontal="center" vertical="center" wrapText="1"/>
    </xf>
    <xf numFmtId="0" fontId="3" fillId="7" borderId="8" xfId="0" applyFont="1" applyFill="1" applyBorder="1" applyAlignment="1">
      <alignment horizontal="center" vertical="center" textRotation="90" wrapText="1"/>
    </xf>
    <xf numFmtId="0" fontId="3" fillId="8" borderId="0" xfId="0" applyFont="1" applyFill="1" applyAlignment="1">
      <alignment horizontal="center" vertic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vertical="center" textRotation="90" wrapText="1"/>
    </xf>
    <xf numFmtId="0" fontId="3" fillId="10" borderId="0" xfId="0" applyFont="1" applyFill="1" applyAlignment="1">
      <alignment horizontal="center" vertical="center"/>
    </xf>
    <xf numFmtId="0" fontId="1" fillId="11" borderId="8" xfId="0" applyFont="1" applyFill="1" applyBorder="1" applyAlignment="1">
      <alignment horizontal="center" vertical="center" wrapText="1"/>
    </xf>
    <xf numFmtId="0" fontId="1" fillId="11" borderId="8" xfId="0" applyFont="1" applyFill="1" applyBorder="1" applyAlignment="1">
      <alignment horizontal="center" vertical="center" textRotation="90" wrapText="1"/>
    </xf>
    <xf numFmtId="0" fontId="1" fillId="12" borderId="0" xfId="0" applyFont="1" applyFill="1" applyAlignment="1">
      <alignment horizontal="center" vertical="center"/>
    </xf>
    <xf numFmtId="0" fontId="1" fillId="13" borderId="8" xfId="0" applyFont="1" applyFill="1" applyBorder="1" applyAlignment="1">
      <alignment horizontal="center" vertical="center" wrapText="1"/>
    </xf>
    <xf numFmtId="0" fontId="1" fillId="13" borderId="8" xfId="0" applyFont="1" applyFill="1" applyBorder="1" applyAlignment="1">
      <alignment horizontal="center" vertical="center" textRotation="90" wrapText="1"/>
    </xf>
    <xf numFmtId="0" fontId="1" fillId="14" borderId="0" xfId="0" applyFont="1" applyFill="1" applyAlignment="1">
      <alignment horizontal="center" vertical="center"/>
    </xf>
    <xf numFmtId="0" fontId="1" fillId="15" borderId="8" xfId="0" applyFont="1" applyFill="1" applyBorder="1" applyAlignment="1">
      <alignment horizontal="center" vertical="center" wrapText="1"/>
    </xf>
    <xf numFmtId="0" fontId="1" fillId="15" borderId="8" xfId="0" applyFont="1" applyFill="1" applyBorder="1" applyAlignment="1">
      <alignment horizontal="center" vertical="center" textRotation="90" wrapText="1"/>
    </xf>
    <xf numFmtId="0" fontId="1" fillId="16" borderId="0" xfId="0" applyFont="1" applyFill="1" applyAlignment="1">
      <alignment horizontal="center" vertical="center"/>
    </xf>
    <xf numFmtId="0" fontId="1" fillId="17" borderId="8" xfId="0" applyFont="1" applyFill="1" applyBorder="1" applyAlignment="1">
      <alignment horizontal="center" vertical="center" wrapText="1"/>
    </xf>
    <xf numFmtId="0" fontId="1" fillId="17" borderId="8" xfId="0" applyFont="1" applyFill="1" applyBorder="1" applyAlignment="1">
      <alignment horizontal="center" vertical="center" textRotation="90" wrapText="1"/>
    </xf>
    <xf numFmtId="0" fontId="1" fillId="18" borderId="0" xfId="0" applyFont="1" applyFill="1" applyAlignment="1">
      <alignment horizontal="center" vertical="center"/>
    </xf>
    <xf numFmtId="0" fontId="1" fillId="19" borderId="8" xfId="0" applyFont="1" applyFill="1" applyBorder="1" applyAlignment="1">
      <alignment horizontal="center" vertical="center" wrapText="1"/>
    </xf>
    <xf numFmtId="0" fontId="1" fillId="19" borderId="8" xfId="0" applyFont="1" applyFill="1" applyBorder="1" applyAlignment="1">
      <alignment horizontal="center" vertical="center" textRotation="90" wrapText="1"/>
    </xf>
    <xf numFmtId="0" fontId="1" fillId="20" borderId="0" xfId="0" applyFont="1" applyFill="1" applyAlignment="1">
      <alignment horizontal="center" vertical="center"/>
    </xf>
    <xf numFmtId="0" fontId="3" fillId="21" borderId="8" xfId="0" applyFont="1" applyFill="1" applyBorder="1" applyAlignment="1">
      <alignment horizontal="center" vertical="center" wrapText="1"/>
    </xf>
    <xf numFmtId="0" fontId="3" fillId="21" borderId="8" xfId="0" applyFont="1" applyFill="1" applyBorder="1" applyAlignment="1">
      <alignment horizontal="center" vertical="center" textRotation="90" wrapText="1"/>
    </xf>
    <xf numFmtId="0" fontId="3" fillId="22" borderId="0" xfId="0" applyFont="1" applyFill="1" applyAlignment="1">
      <alignment horizontal="center" vertical="center"/>
    </xf>
    <xf numFmtId="0" fontId="1" fillId="23" borderId="8" xfId="0" applyFont="1" applyFill="1" applyBorder="1" applyAlignment="1">
      <alignment horizontal="center" vertical="center" wrapText="1"/>
    </xf>
    <xf numFmtId="0" fontId="1" fillId="23" borderId="8" xfId="0" applyFont="1" applyFill="1" applyBorder="1" applyAlignment="1">
      <alignment horizontal="center" vertical="center" textRotation="90" wrapText="1"/>
    </xf>
    <xf numFmtId="0" fontId="1" fillId="24" borderId="0" xfId="0" applyFont="1" applyFill="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textRotation="90" wrapText="1"/>
    </xf>
    <xf numFmtId="0" fontId="3" fillId="0" borderId="0" xfId="0" applyFont="1" applyAlignment="1">
      <alignment horizontal="center" vertical="center"/>
    </xf>
    <xf numFmtId="0" fontId="3" fillId="25" borderId="8" xfId="0" applyFont="1" applyFill="1" applyBorder="1" applyAlignment="1">
      <alignment horizontal="center" vertical="center" wrapText="1"/>
    </xf>
    <xf numFmtId="0" fontId="3" fillId="25" borderId="8" xfId="0" applyFont="1" applyFill="1" applyBorder="1" applyAlignment="1">
      <alignment horizontal="center" vertical="center" textRotation="90" wrapText="1"/>
    </xf>
    <xf numFmtId="0" fontId="0" fillId="0" borderId="0" xfId="0" applyAlignment="1">
      <alignment wrapText="1"/>
    </xf>
    <xf numFmtId="0" fontId="0" fillId="0" borderId="0" xfId="0" applyAlignment="1">
      <alignment horizontal="left"/>
    </xf>
    <xf numFmtId="0" fontId="0" fillId="0" borderId="0" xfId="0" applyAlignment="1">
      <alignment horizontal="center" vertical="center"/>
    </xf>
    <xf numFmtId="0" fontId="3" fillId="25" borderId="8"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4" fillId="28" borderId="0" xfId="0" applyFont="1" applyFill="1" applyAlignment="1">
      <alignment horizontal="center" vertical="center" textRotation="90"/>
    </xf>
    <xf numFmtId="0" fontId="0" fillId="28" borderId="4" xfId="0" applyFont="1" applyFill="1" applyBorder="1" applyAlignment="1">
      <alignment vertical="top" wrapText="1"/>
    </xf>
    <xf numFmtId="0" fontId="0" fillId="28" borderId="4" xfId="0" applyFont="1" applyFill="1" applyBorder="1" applyAlignment="1">
      <alignment horizontal="center" vertical="center" wrapText="1"/>
    </xf>
    <xf numFmtId="0" fontId="0" fillId="28" borderId="4" xfId="0" applyFont="1" applyFill="1" applyBorder="1" applyAlignment="1">
      <alignment horizontal="left" vertical="top" wrapText="1"/>
    </xf>
    <xf numFmtId="0" fontId="5" fillId="28" borderId="0" xfId="0" applyFont="1" applyFill="1" applyAlignment="1">
      <alignment horizontal="center" vertical="center" textRotation="90"/>
    </xf>
    <xf numFmtId="0" fontId="4" fillId="28" borderId="0" xfId="0" applyFont="1" applyFill="1" applyAlignment="1">
      <alignment horizontal="center" vertical="center" textRotation="90" wrapText="1"/>
    </xf>
    <xf numFmtId="0" fontId="3" fillId="0" borderId="0" xfId="0" applyFont="1" applyFill="1" applyAlignment="1">
      <alignment horizontal="center" vertical="center"/>
    </xf>
    <xf numFmtId="0" fontId="0" fillId="0" borderId="0" xfId="0" applyFill="1"/>
    <xf numFmtId="0" fontId="0" fillId="28" borderId="0" xfId="0" applyFill="1"/>
    <xf numFmtId="0" fontId="0" fillId="0" borderId="4" xfId="0" applyFont="1" applyBorder="1" applyAlignment="1">
      <alignment vertical="center" wrapText="1"/>
    </xf>
    <xf numFmtId="0" fontId="3" fillId="25" borderId="8" xfId="0" applyFont="1" applyFill="1" applyBorder="1" applyAlignment="1">
      <alignment vertical="center" textRotation="90" wrapText="1"/>
    </xf>
    <xf numFmtId="0" fontId="0" fillId="28" borderId="4" xfId="0" applyFont="1" applyFill="1" applyBorder="1" applyAlignment="1">
      <alignment vertical="center" wrapText="1"/>
    </xf>
    <xf numFmtId="0" fontId="0" fillId="0" borderId="0" xfId="0" applyAlignment="1">
      <alignment vertical="center"/>
    </xf>
    <xf numFmtId="0" fontId="6" fillId="0" borderId="4" xfId="1" applyBorder="1" applyAlignment="1">
      <alignment vertical="top" wrapText="1"/>
    </xf>
    <xf numFmtId="2" fontId="0" fillId="0" borderId="4" xfId="0" applyNumberFormat="1" applyFont="1" applyBorder="1" applyAlignment="1">
      <alignment vertical="top" wrapText="1"/>
    </xf>
    <xf numFmtId="0" fontId="3" fillId="29" borderId="8" xfId="0" applyFont="1" applyFill="1" applyBorder="1" applyAlignment="1">
      <alignment horizontal="center" vertical="center" wrapText="1"/>
    </xf>
    <xf numFmtId="0" fontId="3" fillId="29" borderId="8" xfId="0" applyFont="1" applyFill="1" applyBorder="1" applyAlignment="1">
      <alignment horizontal="center" vertical="center" textRotation="90" wrapText="1"/>
    </xf>
    <xf numFmtId="0" fontId="3" fillId="30" borderId="0" xfId="0" applyFont="1" applyFill="1" applyAlignment="1">
      <alignment horizontal="center" vertical="center"/>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textRotation="90" wrapText="1"/>
    </xf>
    <xf numFmtId="0" fontId="6" fillId="0" borderId="5" xfId="1" applyBorder="1" applyAlignment="1">
      <alignment vertical="top" wrapText="1"/>
    </xf>
    <xf numFmtId="0" fontId="4" fillId="27" borderId="0" xfId="0" applyFont="1" applyFill="1" applyAlignment="1">
      <alignment horizontal="center" vertical="center" textRotation="90"/>
    </xf>
    <xf numFmtId="0" fontId="4" fillId="0" borderId="11" xfId="0" applyFont="1" applyBorder="1" applyAlignment="1">
      <alignment horizontal="center" vertical="center" textRotation="90"/>
    </xf>
    <xf numFmtId="0" fontId="5" fillId="12" borderId="0" xfId="0" applyFont="1" applyFill="1" applyAlignment="1">
      <alignment horizontal="center" vertical="center" textRotation="90"/>
    </xf>
    <xf numFmtId="0" fontId="4" fillId="14" borderId="0" xfId="0" applyFont="1" applyFill="1" applyAlignment="1">
      <alignment horizontal="center" vertical="center" textRotation="90"/>
    </xf>
    <xf numFmtId="0" fontId="4" fillId="16" borderId="0" xfId="0" applyFont="1" applyFill="1" applyAlignment="1">
      <alignment horizontal="center" vertical="center" textRotation="90"/>
    </xf>
    <xf numFmtId="0" fontId="4" fillId="26" borderId="0" xfId="0" applyFont="1" applyFill="1" applyAlignment="1">
      <alignment horizontal="center" vertical="center" textRotation="90"/>
    </xf>
    <xf numFmtId="0" fontId="4" fillId="20" borderId="0" xfId="0" applyFont="1" applyFill="1" applyAlignment="1">
      <alignment horizontal="center" vertical="center" textRotation="90" wrapText="1"/>
    </xf>
    <xf numFmtId="0" fontId="4" fillId="22" borderId="0" xfId="0" applyFont="1" applyFill="1" applyAlignment="1">
      <alignment horizontal="center" vertical="center" textRotation="90"/>
    </xf>
    <xf numFmtId="0" fontId="4" fillId="4" borderId="10" xfId="0" applyFont="1" applyFill="1" applyBorder="1" applyAlignment="1">
      <alignment horizontal="center" vertical="center" textRotation="90"/>
    </xf>
    <xf numFmtId="0" fontId="4" fillId="4" borderId="0" xfId="0" applyFont="1" applyFill="1" applyAlignment="1">
      <alignment horizontal="center" vertical="center" textRotation="90"/>
    </xf>
    <xf numFmtId="0" fontId="4" fillId="8" borderId="0" xfId="0" applyFont="1" applyFill="1" applyAlignment="1">
      <alignment horizontal="center" vertical="center" textRotation="90"/>
    </xf>
    <xf numFmtId="0" fontId="7" fillId="30" borderId="0" xfId="0" applyFont="1" applyFill="1" applyAlignment="1">
      <alignment horizontal="center" vertical="center" textRotation="90"/>
    </xf>
    <xf numFmtId="0" fontId="4" fillId="6" borderId="10" xfId="0" applyFont="1" applyFill="1" applyBorder="1" applyAlignment="1">
      <alignment horizontal="center" vertical="center" textRotation="90"/>
    </xf>
    <xf numFmtId="0" fontId="4" fillId="6" borderId="0" xfId="0" applyFont="1" applyFill="1" applyAlignment="1">
      <alignment horizontal="center" vertical="center" textRotation="90"/>
    </xf>
  </cellXfs>
  <cellStyles count="2">
    <cellStyle name="Hyperlink" xfId="1" builtinId="8"/>
    <cellStyle name="Normal" xfId="0" builtinId="0"/>
  </cellStyles>
  <dxfs count="253">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numFmt numFmtId="0" formatCode="General"/>
      <fill>
        <patternFill>
          <bgColor theme="5" tint="0.39994506668294322"/>
        </patternFill>
      </fill>
    </dxf>
    <dxf>
      <font>
        <color rgb="FF006100"/>
      </font>
      <fill>
        <patternFill>
          <bgColor rgb="FFC6EFCE"/>
        </patternFill>
      </fill>
    </dxf>
    <dxf>
      <font>
        <color rgb="FF9C0006"/>
      </font>
      <fill>
        <patternFill>
          <bgColor rgb="FFFFC7CE"/>
        </patternFill>
      </fill>
    </dxf>
    <dxf>
      <font>
        <color theme="5" tint="-0.499984740745262"/>
      </font>
      <numFmt numFmtId="0" formatCode="General"/>
      <fill>
        <patternFill>
          <bgColor theme="5" tint="0.3999450666829432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numFmt numFmtId="0" formatCode="General"/>
      <fill>
        <patternFill>
          <bgColor theme="5" tint="0.3999450666829432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numFmt numFmtId="0" formatCode="General"/>
      <fill>
        <patternFill>
          <bgColor theme="5" tint="0.3999450666829432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5" tint="-0.499984740745262"/>
      </font>
      <numFmt numFmtId="0" formatCode="General"/>
      <fill>
        <patternFill>
          <bgColor theme="5" tint="0.39994506668294322"/>
        </patternFill>
      </fill>
    </dxf>
    <dxf>
      <font>
        <color rgb="FF006100"/>
      </font>
      <fill>
        <patternFill>
          <bgColor rgb="FFC6EFCE"/>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rgb="FFD6DCE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rgb="FFD6DCE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rgb="FFFF99CC"/>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rgb="FFD6DCE4"/>
          <bgColor theme="8"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rgb="FFD6DCE4"/>
          <bgColor theme="9"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rgb="FFD6DCE4"/>
          <bgColor theme="5"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rgb="FFD6DCE4"/>
          <bgColor theme="7"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rgb="FFD6DCE4"/>
          <bgColor rgb="FF7030A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rgb="FFFF7C8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rgb="FF000000"/>
        </left>
        <right/>
        <top style="thin">
          <color rgb="FF000000"/>
        </top>
        <bottom/>
        <vertical/>
        <horizontal/>
      </border>
    </dxf>
    <dxf>
      <border outline="0">
        <top style="thin">
          <color rgb="FF000000"/>
        </top>
        <bottom style="thin">
          <color rgb="FF000000"/>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theme="7"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rgb="FF000000"/>
        </top>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theme="4"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rgb="FF000000"/>
        </top>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theme="5" tint="0.39997558519241921"/>
        </patternFill>
      </fill>
      <alignment horizontal="center" vertical="center" textRotation="0" wrapText="1" indent="0" justifyLastLine="0" shrinkToFit="0" readingOrder="0"/>
    </dxf>
    <dxf>
      <alignment horizontal="left"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general" vertical="center" textRotation="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rgb="FFD6DCE4"/>
          <bgColor theme="9" tint="0.39997558519241921"/>
        </patternFill>
      </fill>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2476500</xdr:colOff>
      <xdr:row>9</xdr:row>
      <xdr:rowOff>114300</xdr:rowOff>
    </xdr:from>
    <xdr:to>
      <xdr:col>0</xdr:col>
      <xdr:colOff>12344400</xdr:colOff>
      <xdr:row>41</xdr:row>
      <xdr:rowOff>0</xdr:rowOff>
    </xdr:to>
    <xdr:sp macro="" textlink="">
      <xdr:nvSpPr>
        <xdr:cNvPr id="2" name="TextBox 1">
          <a:extLst>
            <a:ext uri="{FF2B5EF4-FFF2-40B4-BE49-F238E27FC236}">
              <a16:creationId xmlns:a16="http://schemas.microsoft.com/office/drawing/2014/main" id="{9850DFBE-6A4F-41BC-A35A-87289172B85E}"/>
            </a:ext>
          </a:extLst>
        </xdr:cNvPr>
        <xdr:cNvSpPr txBox="1"/>
      </xdr:nvSpPr>
      <xdr:spPr>
        <a:xfrm>
          <a:off x="2476500" y="1828800"/>
          <a:ext cx="9867900" cy="598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r>
            <a:rPr lang="en-GB" sz="1100"/>
            <a:t>AI and Data Protection Risk Toolkit</a:t>
          </a:r>
        </a:p>
        <a:p>
          <a:endParaRPr lang="en-GB" sz="1100"/>
        </a:p>
        <a:p>
          <a:r>
            <a:rPr lang="en-GB" sz="1100"/>
            <a:t>This toolkit has been designed to assist risk practitioners assess their AI systems against data protection law requirements. Please note that there may be other pieces of legislation that your organisation will need to consider (eg the UK Equalities Act 2010), which is not covered in this toolkit.</a:t>
          </a:r>
        </a:p>
        <a:p>
          <a:endParaRPr lang="en-GB" sz="1100"/>
        </a:p>
        <a:p>
          <a:r>
            <a:rPr lang="en-GB" sz="1100"/>
            <a:t>Within this toolkit are 13 domain areas corresponding to different requirements of data protection law. There is also a SUMMARY sheet which contains all the domain areas in one place.</a:t>
          </a:r>
        </a:p>
        <a:p>
          <a:endParaRPr lang="en-GB" sz="1100"/>
        </a:p>
        <a:p>
          <a:r>
            <a:rPr lang="en-GB" sz="1100"/>
            <a:t>For each domain area, as well as the SUMMARY sheet, there are several columns which are meant for you to fill out as you go through your assessment. The SUMMARY sheet updates automatically as you go through the individual tabs. </a:t>
          </a:r>
        </a:p>
        <a:p>
          <a:endParaRPr lang="en-GB" sz="1100"/>
        </a:p>
        <a:p>
          <a:r>
            <a:rPr lang="en-GB" sz="1100"/>
            <a:t>Below is an brief outline of each column. We have also included an example of how you might fill a row out:</a:t>
          </a:r>
        </a:p>
        <a:p>
          <a:endParaRPr lang="en-GB" sz="1100"/>
        </a:p>
        <a:p>
          <a:r>
            <a:rPr lang="en-GB" sz="1100"/>
            <a:t>Number: each domain corresponds to a number (eg discrimination is number eight, transparency is number 10). This roughly reflects the order in the guidance on AI and data protection. </a:t>
          </a:r>
        </a:p>
        <a:p>
          <a:endParaRPr lang="en-GB" sz="1100"/>
        </a:p>
        <a:p>
          <a:r>
            <a:rPr lang="en-GB" sz="1100"/>
            <a:t>Risk: this column presents a risk statement associated within each domain. We have structured these statements so there is a risk followed by a likely consequence if it is not addressed. Where appropriate, we have also included which part of the data protection legislation is likely to be breached if the risk is not addressed.</a:t>
          </a:r>
        </a:p>
        <a:p>
          <a:endParaRPr lang="en-GB" sz="1100"/>
        </a:p>
        <a:p>
          <a:r>
            <a:rPr lang="en-GB" sz="1100"/>
            <a:t>How AI creates or exacerbates this risk: here, we explain how each risk is either created or exacerbated by AI.</a:t>
          </a:r>
        </a:p>
        <a:p>
          <a:endParaRPr lang="en-GB" sz="1100"/>
        </a:p>
        <a:p>
          <a:r>
            <a:rPr lang="en-GB" sz="1100"/>
            <a:t>Probability, severity, risk score: these columns assist you to calculate how serious each risk is. It is based on the typically used formula probablity x severity = risk score. Probability and severity are assigned scores from 1-4 (1 being the lowest, 4 being the highest). This risk score is then automatically calculated.</a:t>
          </a:r>
        </a:p>
        <a:p>
          <a:endParaRPr lang="en-GB" sz="1100"/>
        </a:p>
        <a:p>
          <a:r>
            <a:rPr lang="en-GB" sz="1100"/>
            <a:t>Current status: this column provides several options for what stage you are at in terms of addressing the risk. We have included a N/A option for where the risk may not be relevant for your context.</a:t>
          </a:r>
        </a:p>
        <a:p>
          <a:endParaRPr lang="en-GB" sz="1100"/>
        </a:p>
        <a:p>
          <a:r>
            <a:rPr lang="en-GB" sz="1100"/>
            <a:t>Practical steps you could take: here, we have included a number of practical steps you could take to address each risk. These steps are meant to be suggestions rather than things you must do. Ultimately it is your responsibility to address risks, and to determine how you comply with data protection law.</a:t>
          </a:r>
        </a:p>
        <a:p>
          <a:endParaRPr lang="en-GB" sz="1100"/>
        </a:p>
        <a:p>
          <a:r>
            <a:rPr lang="en-GB" sz="1100"/>
            <a:t>Outstanding actions, action owner, completion date: these columns help you plan out the actions you need to take to address each risk. They are designed for you to fill out as you assess your AI system.</a:t>
          </a:r>
        </a:p>
        <a:p>
          <a:endParaRPr lang="en-GB" sz="1100"/>
        </a:p>
        <a:p>
          <a:endParaRPr lang="en-GB" sz="1100"/>
        </a:p>
        <a:p>
          <a:endParaRPr lang="en-GB" sz="1100"/>
        </a:p>
        <a:p>
          <a:endParaRPr lang="en-GB" sz="1100"/>
        </a:p>
        <a:p>
          <a:endParaRPr lang="en-GB" sz="1100"/>
        </a:p>
        <a:p>
          <a:endParaRPr lang="en-GB" sz="1100"/>
        </a:p>
        <a:p>
          <a:endParaRPr lang="en-GB" sz="1100"/>
        </a:p>
      </xdr:txBody>
    </xdr:sp>
    <xdr:clientData/>
  </xdr:twoCellAnchor>
  <xdr:twoCellAnchor>
    <xdr:from>
      <xdr:col>1</xdr:col>
      <xdr:colOff>0</xdr:colOff>
      <xdr:row>1</xdr:row>
      <xdr:rowOff>0</xdr:rowOff>
    </xdr:from>
    <xdr:to>
      <xdr:col>7</xdr:col>
      <xdr:colOff>1552575</xdr:colOff>
      <xdr:row>36</xdr:row>
      <xdr:rowOff>19050</xdr:rowOff>
    </xdr:to>
    <xdr:sp macro="" textlink="">
      <xdr:nvSpPr>
        <xdr:cNvPr id="3" name="TextBox 2">
          <a:extLst>
            <a:ext uri="{FF2B5EF4-FFF2-40B4-BE49-F238E27FC236}">
              <a16:creationId xmlns:a16="http://schemas.microsoft.com/office/drawing/2014/main" id="{8A9BDE77-A802-4479-912F-B062BF144D43}"/>
            </a:ext>
          </a:extLst>
        </xdr:cNvPr>
        <xdr:cNvSpPr txBox="1"/>
      </xdr:nvSpPr>
      <xdr:spPr>
        <a:xfrm>
          <a:off x="695325" y="190500"/>
          <a:ext cx="9867900" cy="780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p>
        <a:p>
          <a:endParaRPr lang="en-GB" sz="1100" b="1"/>
        </a:p>
        <a:p>
          <a:endParaRPr lang="en-GB" sz="1100" b="1"/>
        </a:p>
        <a:p>
          <a:endParaRPr lang="en-GB" sz="1100" b="1"/>
        </a:p>
        <a:p>
          <a:endParaRPr lang="en-GB" sz="1100" b="1"/>
        </a:p>
        <a:p>
          <a:r>
            <a:rPr lang="en-GB" sz="1100" b="1"/>
            <a:t>AI and Data Protection Risk Mitigation and Management Toolkit</a:t>
          </a:r>
        </a:p>
        <a:p>
          <a:endParaRPr lang="en-GB" sz="1100"/>
        </a:p>
        <a:p>
          <a:pPr>
            <a:lnSpc>
              <a:spcPct val="107000"/>
            </a:lnSpc>
            <a:spcAft>
              <a:spcPts val="800"/>
            </a:spcAft>
          </a:pPr>
          <a:r>
            <a:rPr lang="en-GB" sz="1100">
              <a:effectLst/>
              <a:latin typeface="Calibri" panose="020F0502020204030204" pitchFamily="34" charset="0"/>
              <a:ea typeface="Calibri" panose="020F0502020204030204" pitchFamily="34" charset="0"/>
              <a:cs typeface="Arial" panose="020B0604020202020204" pitchFamily="34" charset="0"/>
            </a:rPr>
            <a:t>This toolkit has been designed to assist risk practitioners assess their AI systems against data protection law requirements. The toolkit can be read in conjunction with the ICO's two pieces of guidance on AI: </a:t>
          </a:r>
          <a:r>
            <a:rPr lang="en-GB" sz="1100" u="none">
              <a:solidFill>
                <a:sysClr val="windowText" lastClr="000000"/>
              </a:solidFill>
              <a:effectLst/>
              <a:latin typeface="Calibri" panose="020F0502020204030204" pitchFamily="34" charset="0"/>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The Guidance on AI and Data Protection</a:t>
          </a:r>
          <a:r>
            <a:rPr lang="en-GB" sz="1100" u="none">
              <a:solidFill>
                <a:sysClr val="windowText" lastClr="000000"/>
              </a:solidFill>
              <a:effectLst/>
              <a:latin typeface="Calibri" panose="020F0502020204030204" pitchFamily="34" charset="0"/>
              <a:ea typeface="Calibri" panose="020F0502020204030204" pitchFamily="34" charset="0"/>
              <a:cs typeface="Arial" panose="020B0604020202020204" pitchFamily="34" charset="0"/>
            </a:rPr>
            <a:t> and the guidance on </a:t>
          </a:r>
          <a:r>
            <a:rPr lang="en-GB" sz="1100" u="none">
              <a:solidFill>
                <a:sysClr val="windowText" lastClr="000000"/>
              </a:solidFill>
              <a:effectLst/>
              <a:latin typeface="Calibri" panose="020F0502020204030204" pitchFamily="34" charset="0"/>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Explaining Decisions Made With AI</a:t>
          </a:r>
          <a:r>
            <a:rPr lang="en-GB" sz="1100" u="none">
              <a:solidFill>
                <a:sysClr val="windowText" lastClr="000000"/>
              </a:solidFill>
              <a:effectLst/>
              <a:latin typeface="Calibri" panose="020F0502020204030204" pitchFamily="34" charset="0"/>
              <a:ea typeface="Calibri" panose="020F0502020204030204" pitchFamily="34" charset="0"/>
              <a:cs typeface="Arial" panose="020B0604020202020204" pitchFamily="34" charset="0"/>
            </a:rPr>
            <a:t> (co-written </a:t>
          </a:r>
          <a:r>
            <a:rPr lang="en-GB" sz="1100">
              <a:effectLst/>
              <a:latin typeface="Calibri" panose="020F0502020204030204" pitchFamily="34" charset="0"/>
              <a:ea typeface="Calibri" panose="020F0502020204030204" pitchFamily="34" charset="0"/>
              <a:cs typeface="Arial" panose="020B0604020202020204" pitchFamily="34" charset="0"/>
            </a:rPr>
            <a:t>with The Alan Turing Institute). Please note that there may be other pieces of legislation that your organisation will need to consider (eg the UK Equalities Act 2010), which is not covered in this toolkit.</a:t>
          </a:r>
        </a:p>
        <a:p>
          <a:pPr>
            <a:lnSpc>
              <a:spcPct val="107000"/>
            </a:lnSpc>
            <a:spcAft>
              <a:spcPts val="800"/>
            </a:spcAft>
          </a:pPr>
          <a:r>
            <a:rPr lang="en-GB" sz="1100">
              <a:effectLst/>
              <a:latin typeface="Calibri" panose="020F0502020204030204" pitchFamily="34" charset="0"/>
              <a:cs typeface="Arial" panose="020B0604020202020204" pitchFamily="34" charset="0"/>
            </a:rPr>
            <a:t>The</a:t>
          </a:r>
          <a:r>
            <a:rPr lang="en-GB" sz="1100" baseline="0">
              <a:effectLst/>
              <a:latin typeface="Calibri" panose="020F0502020204030204" pitchFamily="34" charset="0"/>
              <a:cs typeface="Arial" panose="020B0604020202020204" pitchFamily="34" charset="0"/>
            </a:rPr>
            <a:t> toolkit can be used for each and every AI system that processes personal data within your organisation, or it can be used to assess the general maturity of the processes within your organisation.</a:t>
          </a:r>
        </a:p>
        <a:p>
          <a:pPr>
            <a:lnSpc>
              <a:spcPct val="107000"/>
            </a:lnSpc>
            <a:spcAft>
              <a:spcPts val="800"/>
            </a:spcAft>
          </a:pPr>
          <a:r>
            <a:rPr lang="en-GB" sz="1100" baseline="0">
              <a:effectLst/>
              <a:latin typeface="Calibri" panose="020F0502020204030204" pitchFamily="34" charset="0"/>
              <a:cs typeface="Arial" panose="020B0604020202020204" pitchFamily="34" charset="0"/>
            </a:rPr>
            <a:t>The toolkit is presently in its alpha phase. We will continue to update, improve, and supplement the toolkit as we learn more.</a:t>
          </a:r>
          <a:endParaRPr lang="en-GB" sz="1100"/>
        </a:p>
        <a:p>
          <a:r>
            <a:rPr lang="en-GB" sz="1100"/>
            <a:t>Within this toolkit are 13 domain areas corresponding to different requirements of data protection law. There is also a SUMMARY sheet which contains all the domain areas in one place.</a:t>
          </a:r>
        </a:p>
        <a:p>
          <a:endParaRPr lang="en-GB" sz="1100"/>
        </a:p>
        <a:p>
          <a:r>
            <a:rPr lang="en-GB" sz="1100"/>
            <a:t>For each domain area, as well as the SUMMARY sheet, there are several columns which are meant for you to fill out as you go through your assessment. The SUMMARY sheet updates automatically as you go through the individual tabs. </a:t>
          </a:r>
        </a:p>
        <a:p>
          <a:endParaRPr lang="en-GB" sz="1100"/>
        </a:p>
        <a:p>
          <a:r>
            <a:rPr lang="en-GB" sz="1100"/>
            <a:t>Below is an brief outline of each column. We have also included an example of how you might fill a row out:</a:t>
          </a:r>
        </a:p>
        <a:p>
          <a:endParaRPr lang="en-GB" sz="1100"/>
        </a:p>
        <a:p>
          <a:r>
            <a:rPr lang="en-GB" sz="1100"/>
            <a:t>Number: each domain corresponds to a number (eg discrimination is number eight, transparency is number 10). This roughly reflects the order in the guidance on AI and data protection. </a:t>
          </a:r>
        </a:p>
        <a:p>
          <a:endParaRPr lang="en-GB" sz="1100"/>
        </a:p>
        <a:p>
          <a:r>
            <a:rPr lang="en-GB" sz="1100"/>
            <a:t>Risk: this column presents a risk statement associated within each domain. We have structured these statements so there is a risk followed by a likely consequence if it is not addressed. Where appropriate, we have also included which part of the data protection legislation is likely to be breached if the risk is not addressed. When thinking about the level of each risk, it is important to</a:t>
          </a:r>
          <a:r>
            <a:rPr lang="en-GB" sz="1100" baseline="0"/>
            <a:t> consider both risks to the rights and freedoms of the individuals as well as to your organisation.</a:t>
          </a:r>
          <a:endParaRPr lang="en-GB" sz="1100"/>
        </a:p>
        <a:p>
          <a:endParaRPr lang="en-GB" sz="1100"/>
        </a:p>
        <a:p>
          <a:r>
            <a:rPr lang="en-GB" sz="1100"/>
            <a:t>How AI creates or exacerbates this risk: here, we explain how each risk is either created or exacerbated by AI.</a:t>
          </a:r>
        </a:p>
        <a:p>
          <a:endParaRPr lang="en-GB" sz="1100"/>
        </a:p>
        <a:p>
          <a:r>
            <a:rPr lang="en-GB" sz="1100"/>
            <a:t>Probability, severity, risk score: these columns assist you to calculate how serious each risk is. It is based on the typically used formula probablity x severity = risk score. Probability and severity are assigned scores from 1-4 (1 being the lowest, 4 being the highest). This risk score is then automatically calculated.</a:t>
          </a:r>
        </a:p>
        <a:p>
          <a:endParaRPr lang="en-GB" sz="1100"/>
        </a:p>
        <a:p>
          <a:r>
            <a:rPr lang="en-GB" sz="1100"/>
            <a:t>Current status: this column provides several options for what stage you are at in terms of addressing the risk. We have included a N/A option for where the risk may not be relevant for your context.</a:t>
          </a:r>
        </a:p>
        <a:p>
          <a:endParaRPr lang="en-GB" sz="1100"/>
        </a:p>
        <a:p>
          <a:r>
            <a:rPr lang="en-GB" sz="1100"/>
            <a:t>Practical steps you could take: here, we have included a number of practical steps you could take to address each risk. These steps are meant to be suggestions rather than things you must do. Ultimately it is your responsibility to address risks, and to determine how you comply with data protection law.</a:t>
          </a:r>
        </a:p>
        <a:p>
          <a:endParaRPr lang="en-GB" sz="1100"/>
        </a:p>
        <a:p>
          <a:r>
            <a:rPr lang="en-GB" sz="1100"/>
            <a:t>Outstanding actions, action owner, completion date: these columns help you plan out the actions you need to take to address each risk. They are designed for you to fill out as you assess your AI system.</a:t>
          </a:r>
        </a:p>
        <a:p>
          <a:endParaRPr lang="en-GB" sz="1100"/>
        </a:p>
        <a:p>
          <a:endParaRPr lang="en-GB" sz="1100"/>
        </a:p>
        <a:p>
          <a:endParaRPr lang="en-GB" sz="1100"/>
        </a:p>
        <a:p>
          <a:endParaRPr lang="en-GB" sz="1100"/>
        </a:p>
        <a:p>
          <a:endParaRPr lang="en-GB" sz="1100"/>
        </a:p>
        <a:p>
          <a:endParaRPr lang="en-GB" sz="1100"/>
        </a:p>
        <a:p>
          <a:endParaRPr lang="en-GB" sz="1100"/>
        </a:p>
      </xdr:txBody>
    </xdr:sp>
    <xdr:clientData/>
  </xdr:twoCellAnchor>
  <xdr:twoCellAnchor editAs="oneCell">
    <xdr:from>
      <xdr:col>1</xdr:col>
      <xdr:colOff>76202</xdr:colOff>
      <xdr:row>1</xdr:row>
      <xdr:rowOff>85725</xdr:rowOff>
    </xdr:from>
    <xdr:to>
      <xdr:col>1</xdr:col>
      <xdr:colOff>1309392</xdr:colOff>
      <xdr:row>5</xdr:row>
      <xdr:rowOff>43725</xdr:rowOff>
    </xdr:to>
    <xdr:pic>
      <xdr:nvPicPr>
        <xdr:cNvPr id="5" name="Picture 4">
          <a:extLst>
            <a:ext uri="{FF2B5EF4-FFF2-40B4-BE49-F238E27FC236}">
              <a16:creationId xmlns:a16="http://schemas.microsoft.com/office/drawing/2014/main" id="{8EB63FD9-6C94-40D5-A3A2-FBF9CF2816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7" y="276225"/>
          <a:ext cx="1233190" cy="72000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5801DB3-1DB2-4043-8ECC-ABBFED224D29}" autoFormatId="16" applyNumberFormats="0" applyBorderFormats="0" applyFontFormats="0" applyPatternFormats="0" applyAlignmentFormats="0" applyWidthHeightFormats="0">
  <queryTableRefresh nextId="13">
    <queryTableFields count="12">
      <queryTableField id="1" name="Number" tableColumnId="1"/>
      <queryTableField id="2" name="Risk" tableColumnId="2"/>
      <queryTableField id="3" name="How AI can create or exacerbate this risk" tableColumnId="3"/>
      <queryTableField id="4" name="Probability_x000a_(1 = Low, 2 = medium, 3 = high)" tableColumnId="4"/>
      <queryTableField id="5" name="Severity_x000a_(1= low, 2 = medium, 3 = high)" tableColumnId="5"/>
      <queryTableField id="6" name="Risk score (probability x severity)" tableColumnId="6"/>
      <queryTableField id="7" name="Current status of the risk" tableColumnId="7"/>
      <queryTableField id="8" name="Practical steps you could take" tableColumnId="8"/>
      <queryTableField id="9" name="Intended action(s)" tableColumnId="9"/>
      <queryTableField id="10" name="Outstanding actions" tableColumnId="10"/>
      <queryTableField id="11" name="Action Owner" tableColumnId="11"/>
      <queryTableField id="12" name="Completion date_x000a_(DD/MM/YYYY)" tableColumnId="1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81357F9-6BCA-4451-8F8A-90EA73F01C20}" name="Table15" displayName="Table15" ref="A1:B10" totalsRowShown="0" dataDxfId="252">
  <autoFilter ref="A1:B10" xr:uid="{40DB65E9-1AB3-4F7B-96AD-D7DA8BD6A777}"/>
  <sortState xmlns:xlrd2="http://schemas.microsoft.com/office/spreadsheetml/2017/richdata2" ref="A2:B10">
    <sortCondition ref="A2:A10"/>
  </sortState>
  <tableColumns count="2">
    <tableColumn id="1" xr3:uid="{CD532F6D-A35B-4BC5-BD5C-C5ABFC8C86F4}" name="Term" dataDxfId="251"/>
    <tableColumn id="2" xr3:uid="{98B01539-0B5E-4DD3-9B99-E899516DDA8C}" name="Definition" dataDxfId="25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7B06FC0-AD82-4C42-ACCA-9BB10E364D12}" name="Table8" displayName="Table8" ref="A1:L6" totalsRowShown="0" headerRowDxfId="139" dataDxfId="138" tableBorderDxfId="137">
  <autoFilter ref="A1:L6" xr:uid="{3CA7ABDE-CC5E-477D-96BF-755FC718DC1B}"/>
  <tableColumns count="12">
    <tableColumn id="1" xr3:uid="{E6E2B43A-2AB1-4AC9-8B9E-82938554618A}" name="Number" dataDxfId="136"/>
    <tableColumn id="2" xr3:uid="{B2A09868-3377-487D-8D32-FAEBA82ABF8E}" name="Risk" dataDxfId="135"/>
    <tableColumn id="3" xr3:uid="{DCB72496-50DA-4D90-B0EA-79532CCCA9C0}" name="How AI can create or exacerbate this risk" dataDxfId="134"/>
    <tableColumn id="4" xr3:uid="{55DBE117-9897-42DA-8F4B-CE7F6ADB333D}" name="Probability_x000a_(1 = Low, 2 = low/medium, 3 = medium/high, 4 = high)" dataDxfId="133"/>
    <tableColumn id="5" xr3:uid="{7C0ECD30-B102-4881-9C0A-1C26C61E8F46}" name="Severity_x000a_(1= low, 2 = low/medium, 3 = medium/high, 4 = high)" dataDxfId="132"/>
    <tableColumn id="6" xr3:uid="{0C0C1439-1BBF-4363-A08E-A43D441F234D}" name="Risk score (probability x severity)" dataDxfId="131">
      <calculatedColumnFormula>D2*E2</calculatedColumnFormula>
    </tableColumn>
    <tableColumn id="7" xr3:uid="{50473B44-5807-4222-97F1-877855BED27D}" name="Current status of the risk" dataDxfId="130"/>
    <tableColumn id="8" xr3:uid="{1D689AF4-45AE-4B9E-B1FE-8831E1D089E6}" name="Practical steps you could take" dataDxfId="129"/>
    <tableColumn id="9" xr3:uid="{F70B8F18-A4A4-414E-A310-44762E39E4EF}" name="Intended action(s)" dataDxfId="128"/>
    <tableColumn id="10" xr3:uid="{C4B7B281-9521-4765-98C0-1ACA17D9449A}" name="Outstanding actions" dataDxfId="127"/>
    <tableColumn id="11" xr3:uid="{A04DB983-CD6C-4D68-88E4-3BF8A4424E88}" name="Action Owner" dataDxfId="126"/>
    <tableColumn id="12" xr3:uid="{DF3F4445-CEEA-459C-AFC2-5C5F7D34F2F2}" name="Completion date_x000a_(DD/MM/YYYY)" dataDxfId="125"/>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95E6B50-DA25-4DF5-9476-517C3DDDC24B}" name="Table9" displayName="Table9" ref="A1:L10" totalsRowShown="0" headerRowDxfId="124" dataDxfId="123" tableBorderDxfId="122">
  <autoFilter ref="A1:L10" xr:uid="{A4937FEA-635B-4D15-815B-396B2F3DD9A1}"/>
  <tableColumns count="12">
    <tableColumn id="1" xr3:uid="{DB721A42-464E-45EB-8D22-F7CB424300F6}" name="Number" dataDxfId="121"/>
    <tableColumn id="2" xr3:uid="{CA6B1054-29ED-4FD1-9184-01D8D98A5FE6}" name="Risk" dataDxfId="120"/>
    <tableColumn id="3" xr3:uid="{392382F1-3BBB-404E-8E3F-37BCE80409BE}" name="How AI can create or exacerbate this risk" dataDxfId="119"/>
    <tableColumn id="4" xr3:uid="{E3CB421C-7A75-41C9-BFC3-38A447FCC059}" name="Probability_x000a_(1 = Low, 2 = low/medium, 3 = medium/high, 4 = high)" dataDxfId="118"/>
    <tableColumn id="5" xr3:uid="{8AB64DB9-5FFA-404F-86F4-1BA7343D4734}" name="Severity_x000a_(1= low, 2 = low/medium, 3 = medium/high, 4 = high)" dataDxfId="117"/>
    <tableColumn id="6" xr3:uid="{814B89F6-DF89-409F-9773-7B3B1E7CC38A}" name="Risk score (probability x severity)" dataDxfId="116">
      <calculatedColumnFormula>D2*E2</calculatedColumnFormula>
    </tableColumn>
    <tableColumn id="7" xr3:uid="{87B99D44-A231-4515-9582-66097BBED1D3}" name="Current status of the risk" dataDxfId="115"/>
    <tableColumn id="8" xr3:uid="{74D199CA-14C7-4204-96BB-B39FC7F69BE9}" name="Practical steps you could take" dataDxfId="114"/>
    <tableColumn id="9" xr3:uid="{E5A0D731-8606-43EF-95F4-C7A06EDC05C2}" name="Intended action(s)" dataDxfId="113"/>
    <tableColumn id="10" xr3:uid="{856D0610-024F-4D5C-90BF-11405E74A975}" name="Outstanding actions" dataDxfId="112"/>
    <tableColumn id="11" xr3:uid="{0523A261-6016-4FEF-9994-84D5218810B8}" name="Action Owner" dataDxfId="111"/>
    <tableColumn id="12" xr3:uid="{F0CDBA5F-4E56-4212-A2C9-283382A05EC3}" name="Completion date_x000a_(DD/MM/YYYY)" dataDxfId="110"/>
  </tableColumns>
  <tableStyleInfo name="TableStyleLight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214A20-2696-4D06-AE85-1106B6F84D85}" name="Table10" displayName="Table10" ref="A1:L5" totalsRowShown="0" headerRowDxfId="109" dataDxfId="108" tableBorderDxfId="107">
  <autoFilter ref="A1:L5" xr:uid="{F6D28E75-E137-4DF1-8577-4527A19EFD91}"/>
  <tableColumns count="12">
    <tableColumn id="1" xr3:uid="{EEF3D805-BBEB-4DF9-BC88-84748D928A50}" name="Number" dataDxfId="106"/>
    <tableColumn id="2" xr3:uid="{F04A3583-08DC-47C3-85C4-54C5609EB268}" name="Risk" dataDxfId="105"/>
    <tableColumn id="3" xr3:uid="{2F95DE47-5B47-44CA-A622-E3DCCBCDFBAD}" name="How AI can create or exacerbate this risk" dataDxfId="104"/>
    <tableColumn id="4" xr3:uid="{204BF3C5-0CEB-47A4-8323-CB9889FEFB0E}" name="Probability_x000a_(1 = Low, 2 = low/medium, 3 = medium/high, 4 = high)" dataDxfId="103"/>
    <tableColumn id="5" xr3:uid="{9C5D9091-C26C-4507-B206-0BEC99B408DE}" name="Severity_x000a_(1= low, 2 = low/medium, 3 = medium/high, 4 = high)" dataDxfId="102"/>
    <tableColumn id="6" xr3:uid="{2649929A-0A26-4679-8F13-C4B3B6A787EF}" name="Risk score (probability x severity)" dataDxfId="101">
      <calculatedColumnFormula>D2*E2</calculatedColumnFormula>
    </tableColumn>
    <tableColumn id="7" xr3:uid="{77F5A2BB-9EC9-4CEB-A846-FDBABD01E70B}" name="Current status of the risk" dataDxfId="100"/>
    <tableColumn id="8" xr3:uid="{BE98A038-8A21-4BB0-942B-788FEA5A214F}" name="Practical steps you could take" dataDxfId="99"/>
    <tableColumn id="9" xr3:uid="{FEB71648-6A09-423B-993B-A0DF2C038DDA}" name="Intended action(s)" dataDxfId="98"/>
    <tableColumn id="10" xr3:uid="{530EAF39-0444-4999-A8E4-C02E4FB712E4}" name="Outstanding actions" dataDxfId="97"/>
    <tableColumn id="11" xr3:uid="{479E600F-8A32-4C99-AD4E-D12D300283F3}" name="Action Owner" dataDxfId="96"/>
    <tableColumn id="12" xr3:uid="{F39DEF6A-4FFD-45C6-BA8B-49F75D9246BF}" name="Completion date_x000a_(DD/MM/YYYY)" dataDxfId="95"/>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24807B-AA99-4091-9805-C7624DE1C04D}" name="Table11" displayName="Table11" ref="A1:L5" totalsRowShown="0" headerRowDxfId="94" dataDxfId="93" tableBorderDxfId="92">
  <autoFilter ref="A1:L5" xr:uid="{9543B0DA-7520-4246-A9E0-E0768DCB7BB2}"/>
  <tableColumns count="12">
    <tableColumn id="1" xr3:uid="{BB64B621-AC2C-456A-82B5-F757830115E7}" name="Number" dataDxfId="91"/>
    <tableColumn id="2" xr3:uid="{D85A7FE4-03A2-49B0-8CD4-DCED6800091E}" name="Risk" dataDxfId="90"/>
    <tableColumn id="3" xr3:uid="{0CEDD8D0-9AB6-4C89-B7D1-F3BC939A2BBC}" name="How AI can create or exacerbate this risk" dataDxfId="89"/>
    <tableColumn id="4" xr3:uid="{64EDB845-1797-42BC-99B6-C785041499C0}" name="Probability_x000a_(1 = Low, 2 = low/medium, 3 = medium/high, 4 = high)" dataDxfId="88"/>
    <tableColumn id="5" xr3:uid="{1F2C3C99-FCD6-48A1-9B4D-E94C41ECBB28}" name="Severity_x000a_(1= low, 2 = low/medium, 3 = medium/high, 4 = high)" dataDxfId="87"/>
    <tableColumn id="6" xr3:uid="{8AB388EA-FF31-42E4-89D4-253808EC83BD}" name="Risk score (probability x severity)" dataDxfId="86">
      <calculatedColumnFormula>D2*E2</calculatedColumnFormula>
    </tableColumn>
    <tableColumn id="7" xr3:uid="{FDB3EBB5-FCD5-4A8C-9F8A-54B51CE193A0}" name="Current status of the risk" dataDxfId="85"/>
    <tableColumn id="8" xr3:uid="{F6CCF7CA-FEED-4173-8F8F-1B8ACE17BE2A}" name="Practical steps you could take" dataDxfId="84"/>
    <tableColumn id="9" xr3:uid="{4CF579AE-81D2-42A1-B752-17AEB6EDFF57}" name="Intended action(s)" dataDxfId="83"/>
    <tableColumn id="10" xr3:uid="{EEB88752-ABB5-4EE7-9BAE-BFA57B6ECC4A}" name="Outstanding actions" dataDxfId="82"/>
    <tableColumn id="11" xr3:uid="{560D6446-D75D-4CBF-83FB-0BE914492411}" name="Action Owner" dataDxfId="81"/>
    <tableColumn id="12" xr3:uid="{CC18FED1-C42E-437D-B015-145271E9931D}" name="Completion date_x000a_(DD/MM/YYYY)" dataDxfId="80"/>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3ADAF5-DFC8-4A54-8BDC-FD58D770806F}" name="Table12" displayName="Table12" ref="A1:L8" totalsRowShown="0" headerRowDxfId="79" dataDxfId="78" tableBorderDxfId="77">
  <autoFilter ref="A1:L8" xr:uid="{B26419E6-6BB9-4A7D-A5AF-B9DD50AA0167}"/>
  <tableColumns count="12">
    <tableColumn id="1" xr3:uid="{EDDC2CFD-B012-4E70-A586-C8E096DDAA88}" name="Number" dataDxfId="76"/>
    <tableColumn id="2" xr3:uid="{AB19E42B-994F-410F-897F-E95584FD2864}" name="Risk" dataDxfId="75"/>
    <tableColumn id="3" xr3:uid="{A05AA03A-2C0A-4832-922F-40D5D45D18D3}" name="How AI can create or exacerbate this risk" dataDxfId="74"/>
    <tableColumn id="4" xr3:uid="{6C8C59D3-AC60-4853-AF38-C85350773B6F}" name="Probability_x000a_(1 = Low, 2 = low/medium, 3 = medium/high, 4 = high)" dataDxfId="73"/>
    <tableColumn id="5" xr3:uid="{6D36D079-2F67-4455-9860-BF2742230936}" name="Severity_x000a_(1= low, 2 = low/medium, 3 = medium/high, 4 = high)" dataDxfId="72"/>
    <tableColumn id="6" xr3:uid="{66E61EAD-579D-4518-A9F7-689797A03A28}" name="Risk score (probability x severity)" dataDxfId="71">
      <calculatedColumnFormula>D2*E2</calculatedColumnFormula>
    </tableColumn>
    <tableColumn id="7" xr3:uid="{C5AD1385-DF94-4ED0-B2EC-CC38F29383B0}" name="Current status of the risk" dataDxfId="70"/>
    <tableColumn id="8" xr3:uid="{39C310E2-D24D-42FE-8E3A-D5F9B245DE1E}" name="Practical steps you could take" dataDxfId="69"/>
    <tableColumn id="9" xr3:uid="{E98FC969-78B3-43D0-A724-82A798A392CA}" name="Intended action(s)" dataDxfId="68"/>
    <tableColumn id="10" xr3:uid="{F880ECAC-7335-46C7-A599-7C205A33AED1}" name="Outstanding actions" dataDxfId="67"/>
    <tableColumn id="11" xr3:uid="{79296A48-0294-484E-B81A-1809780BD3D3}" name="Action Owner" dataDxfId="66"/>
    <tableColumn id="12" xr3:uid="{8288D45D-B730-46AC-AF48-CE292BB84D2B}" name="Completion date_x000a_(DD/MM/YYYY)" dataDxfId="65"/>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9D54C1D-8157-4F04-9A54-53550A3830AC}" name="Table13" displayName="Table13" ref="A1:L5" totalsRowShown="0" headerRowDxfId="64" dataDxfId="63" tableBorderDxfId="62">
  <autoFilter ref="A1:L5" xr:uid="{22854C18-71E0-4EE7-A546-DD4E2A81C08E}"/>
  <tableColumns count="12">
    <tableColumn id="1" xr3:uid="{6266CD96-A1EF-4D30-B52C-70553DB158FE}" name="Number" dataDxfId="61"/>
    <tableColumn id="2" xr3:uid="{13AC1B19-5CA2-4D92-8592-8144614BF82C}" name="Risk" dataDxfId="60"/>
    <tableColumn id="3" xr3:uid="{86F0CFE5-4C9A-401D-9A28-0F039C032619}" name="How AI can create or exacerbate this risk" dataDxfId="59"/>
    <tableColumn id="4" xr3:uid="{B2C43351-E621-46FD-ACE8-931D108F1E59}" name="Probability_x000a_(1 = Low, 2 = low/medium, 3 = medium/high, 4 = high)" dataDxfId="58"/>
    <tableColumn id="5" xr3:uid="{46315B1E-09AD-415D-AD29-E5605CD4B927}" name="Severity_x000a_(1= low, 2 = low/medium, 3 = medium/high, 4 = high)" dataDxfId="57"/>
    <tableColumn id="6" xr3:uid="{6479DB48-043A-4C5D-816E-C01D7ECC3052}" name="Risk score (probability x severity)" dataDxfId="56">
      <calculatedColumnFormula>D2*E2</calculatedColumnFormula>
    </tableColumn>
    <tableColumn id="7" xr3:uid="{3A6BF9E9-7D13-4E59-A935-6011CB439281}" name="Current status of the risk" dataDxfId="55"/>
    <tableColumn id="8" xr3:uid="{D6E8CF8F-CA8C-4048-9C1C-5B01B2BB2288}" name="Practical steps you could take" dataDxfId="54"/>
    <tableColumn id="9" xr3:uid="{E9A18421-E449-4E20-BB1D-5CDD0B01877B}" name="Intended action(s)" dataDxfId="53"/>
    <tableColumn id="10" xr3:uid="{280007EB-56BB-4AB1-8538-45DE96799349}" name="Outstanding actions" dataDxfId="52"/>
    <tableColumn id="11" xr3:uid="{C768CC25-F9F4-4348-BF43-75151D52DF94}" name="Action Owner" dataDxfId="51"/>
    <tableColumn id="12" xr3:uid="{ADB1C58D-FBEE-4301-B747-880CAE272607}" name="Completion date_x000a_(DD/MM/YYYY)" dataDxfId="5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9796DDA-FCD8-4D77-B0AC-9989C9E26110}" name="Query1" displayName="Query1" ref="B1:M92" tableType="queryTable" totalsRowShown="0" headerRowDxfId="249">
  <autoFilter ref="B1:M92" xr:uid="{C4F94DD0-808C-4E8E-8CB1-B521D3AFC049}"/>
  <tableColumns count="12">
    <tableColumn id="1" xr3:uid="{107C927C-3806-40B2-AE86-FF8E0F6AD0B8}" uniqueName="1" name="Number" queryTableFieldId="1"/>
    <tableColumn id="2" xr3:uid="{975737A2-2F98-40F6-96E3-4D71FAD6DCB6}" uniqueName="2" name="Risk" queryTableFieldId="2"/>
    <tableColumn id="3" xr3:uid="{1D38391F-157D-4E10-B01E-19B82574D0C0}" uniqueName="3" name="How AI can create or exacerbate this risk" queryTableFieldId="3"/>
    <tableColumn id="4" xr3:uid="{7B4B4502-83D0-448B-A587-D2BF2CD08CBF}" uniqueName="4" name="Probability_x000a_(1 = Low, 2 = medium, 3 = high)" queryTableFieldId="4" dataDxfId="248"/>
    <tableColumn id="5" xr3:uid="{87F05BFE-F3A8-410E-BC9B-264E471A03AF}" uniqueName="5" name="Severity_x000a_(1= low, 2 = medium, 3 = high)" queryTableFieldId="5" dataDxfId="247"/>
    <tableColumn id="6" xr3:uid="{A5E0A258-AD3B-451C-9AF0-0F19494FB242}" uniqueName="6" name="Risk score (probability x severity)" queryTableFieldId="6" dataDxfId="246"/>
    <tableColumn id="7" xr3:uid="{9CDD0C9A-19C1-48B1-B3E2-A39768148235}" uniqueName="7" name="Current status of the risk" queryTableFieldId="7"/>
    <tableColumn id="8" xr3:uid="{4B59712E-DF0F-445D-804D-6A5518205F6C}" uniqueName="8" name="Practical steps you could take" queryTableFieldId="8" dataDxfId="245"/>
    <tableColumn id="9" xr3:uid="{5847D0B4-AE06-44E5-835B-A0F9662EDEF8}" uniqueName="9" name="Intended action(s)" queryTableFieldId="9"/>
    <tableColumn id="10" xr3:uid="{57609968-A183-409D-9553-31685D83BFBC}" uniqueName="10" name="Outstanding actions" queryTableFieldId="10"/>
    <tableColumn id="11" xr3:uid="{A8931248-3C7C-47B6-AD6F-ADF355DBF682}" uniqueName="11" name="Action Owner" queryTableFieldId="11"/>
    <tableColumn id="12" xr3:uid="{6984DE25-F774-4B24-94A5-4245612235A6}" uniqueName="12" name="Completion date_x000a_(DD/MM/YYYY)" queryTableFieldId="1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DC9E8C-F6C7-4D97-A2CC-4CB1E430BB74}" name="Table1" displayName="Table1" ref="A1:L6" totalsRowShown="0" headerRowDxfId="244" dataDxfId="243" tableBorderDxfId="242">
  <autoFilter ref="A1:L6" xr:uid="{1DD58521-3F33-4E11-BCEF-0A27B3C2817B}"/>
  <tableColumns count="12">
    <tableColumn id="1" xr3:uid="{FD62FE30-D553-4BE7-A817-3435DD79A1BF}" name="Number" dataDxfId="241"/>
    <tableColumn id="2" xr3:uid="{FABCC5B2-1519-468F-90D5-0CC895C5D101}" name="Risk" dataDxfId="240"/>
    <tableColumn id="3" xr3:uid="{4E9DFF05-C2EC-40B3-811F-9FA6A77A9F1C}" name="How AI can create or exacerbate this risk" dataDxfId="239"/>
    <tableColumn id="4" xr3:uid="{03B0CB78-BD55-4E54-B720-9F3B0EAB3366}" name="Probability_x000a_(1 = Low, 2 = low/medium, 3 = medium/high, 4 = high)" dataDxfId="238"/>
    <tableColumn id="5" xr3:uid="{BC26A04A-1959-42B3-BCC1-19AA1931FE5F}" name="Severity_x000a_(1= low, 2 = low/medium, 3 = medium/high, 4 = high)" dataDxfId="237"/>
    <tableColumn id="6" xr3:uid="{35D36E59-D7A4-471F-878B-13A5EBB2664C}" name="Risk score (probability x severity)" dataDxfId="236">
      <calculatedColumnFormula>Table1[[#This Row],[Probability
(1 = Low, 2 = low/medium, 3 = medium/high, 4 = high)]]*Table1[[#This Row],[Severity
(1= low, 2 = low/medium, 3 = medium/high, 4 = high)]]</calculatedColumnFormula>
    </tableColumn>
    <tableColumn id="7" xr3:uid="{52A69952-2889-4FCF-A4AB-9C55B8A032F6}" name="Current status of the risk" dataDxfId="235"/>
    <tableColumn id="8" xr3:uid="{E4D1436F-D79C-4522-906F-A85BACD2A195}" name="Practical steps you could take" dataDxfId="234"/>
    <tableColumn id="9" xr3:uid="{E9E75428-92FB-4CF2-8AD5-DB32D615C95F}" name="Intended action(s)" dataDxfId="233"/>
    <tableColumn id="10" xr3:uid="{2DD75B53-2D29-4690-979E-CEEC87AC5335}" name="Outstanding actions" dataDxfId="232"/>
    <tableColumn id="11" xr3:uid="{2103F943-A32F-4C10-A1C8-E739BC266781}" name="Action Owner" dataDxfId="231"/>
    <tableColumn id="12" xr3:uid="{2AC5EB50-6148-4C9C-BF37-15AFE1CD4FA4}" name="Completion date_x000a_(DD/MM/YYYY)" dataDxfId="230"/>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BBC25D-920D-4AF3-BE18-530C4E9DFF57}" name="Table2" displayName="Table2" ref="A1:L14" totalsRowShown="0" headerRowDxfId="229" dataDxfId="228" tableBorderDxfId="227">
  <autoFilter ref="A1:L14" xr:uid="{FAFA23EC-621C-44B5-8659-CD11F3D72A77}"/>
  <tableColumns count="12">
    <tableColumn id="1" xr3:uid="{0FF4552E-561A-42F1-9882-EF1E8A622FF6}" name="Number" dataDxfId="226"/>
    <tableColumn id="2" xr3:uid="{D8D30161-18A9-4372-ACD5-58CD6AF2991F}" name="Risk" dataDxfId="225"/>
    <tableColumn id="3" xr3:uid="{8A1C07DA-29CA-4EAA-949A-1FE5AA35E4E2}" name="How AI can create or exacerbate this risk" dataDxfId="224"/>
    <tableColumn id="4" xr3:uid="{42EF798C-759A-4407-AB71-0164A8BD50E4}" name="Probability_x000a_(1 = Low, 2 = low/medium, 3 = medium/high, 4 = high)" dataDxfId="223"/>
    <tableColumn id="5" xr3:uid="{1113B4CA-2164-4604-89A1-0585F08A672E}" name="Severity_x000a_(1= low, 2 = low/medium, 3 = medium/high, 4 = high)" dataDxfId="222"/>
    <tableColumn id="6" xr3:uid="{224B894E-5BF7-43FC-9CF7-BB04ADACB672}" name="Risk score (probability x severity)" dataDxfId="221">
      <calculatedColumnFormula>D2*E2</calculatedColumnFormula>
    </tableColumn>
    <tableColumn id="7" xr3:uid="{56EDB873-5355-4104-B26F-1183E88BAB7B}" name="Current status of the risk" dataDxfId="220"/>
    <tableColumn id="8" xr3:uid="{ED98D3D0-54B4-47C8-9953-BFB594A42BA6}" name="Practical steps you could take" dataDxfId="219"/>
    <tableColumn id="9" xr3:uid="{1E27C80C-44F6-4BDF-92D7-03163B12AFA3}" name="Intended action(s)" dataDxfId="218"/>
    <tableColumn id="10" xr3:uid="{D1DC6CF2-65C7-4DFF-9AE2-ADA3B1374762}" name="Outstanding actions" dataDxfId="217"/>
    <tableColumn id="11" xr3:uid="{5ECC92F7-604B-4B94-8D3C-922B16CB866E}" name="Action Owner" dataDxfId="216"/>
    <tableColumn id="12" xr3:uid="{A350574C-EE46-4237-9E0F-8A6C9DE14047}" name="Completion date_x000a_(DD/MM/YYYY)" dataDxfId="215"/>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3AAA6C0-A2AF-4C35-8298-4FDE37DBAC16}" name="Table3" displayName="Table3" ref="A1:L5" totalsRowShown="0" headerRowDxfId="214" dataDxfId="213" tableBorderDxfId="212">
  <autoFilter ref="A1:L5" xr:uid="{CBDE1C07-9CC0-4B2C-A5CC-6722D937A2F9}"/>
  <tableColumns count="12">
    <tableColumn id="1" xr3:uid="{6E247214-C1D5-45BA-AB53-5BB9F08F1E9B}" name="Number" dataDxfId="211"/>
    <tableColumn id="2" xr3:uid="{648661E2-B085-47EE-AB54-85850FEE7BC0}" name="Risk" dataDxfId="210"/>
    <tableColumn id="3" xr3:uid="{1102F3BF-A988-4CFB-8EC8-E561CA944052}" name="How AI can create or exacerbate this risk" dataDxfId="209"/>
    <tableColumn id="4" xr3:uid="{07524ED1-2573-4DC3-ACAD-73F4B79BECC2}" name="Probability_x000a_(1 = Low, 2 = low/medium, 3 = medium/high, 4 = high)" dataDxfId="208"/>
    <tableColumn id="5" xr3:uid="{E95CFBCB-A826-44F1-8322-2D29F43269BD}" name="Severity_x000a_(1= low, 2 = low/medium, 3 = medium/high, 4 = high)" dataDxfId="207"/>
    <tableColumn id="6" xr3:uid="{9829575B-766B-4794-ADA9-2C764E623046}" name="Risk score (probability x severity)" dataDxfId="206">
      <calculatedColumnFormula>D2*E2</calculatedColumnFormula>
    </tableColumn>
    <tableColumn id="7" xr3:uid="{031063D5-7D3D-4AA8-AA24-6D40FCFE680C}" name="Current status of the risk" dataDxfId="205"/>
    <tableColumn id="8" xr3:uid="{A8D07E65-F9F2-405E-9671-161046137B1A}" name="Practical steps you could take" dataDxfId="204"/>
    <tableColumn id="9" xr3:uid="{96A61E66-5887-4871-ACCA-756428726583}" name="Intended action(s)" dataDxfId="203"/>
    <tableColumn id="10" xr3:uid="{593042F9-DDBF-453C-B39A-13AE94D0EACD}" name="Outstanding actions" dataDxfId="202"/>
    <tableColumn id="11" xr3:uid="{0A559BF3-0942-490E-9229-0D7FA20B322E}" name="Action Owner" dataDxfId="201"/>
    <tableColumn id="12" xr3:uid="{7C9C792B-06B1-4A34-AC3F-CDBFF39A09BC}" name="Completion date_x000a_(DD/MM/YYYY)" dataDxfId="200"/>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8F98CF-90CA-4AE9-A60A-E9882198334D}" name="Table4" displayName="Table4" ref="A1:L11" totalsRowShown="0" headerRowDxfId="199" dataDxfId="198" tableBorderDxfId="197">
  <autoFilter ref="A1:L11" xr:uid="{82AE005D-6A04-4355-803E-E90B86591037}"/>
  <tableColumns count="12">
    <tableColumn id="1" xr3:uid="{3BC61BEA-BE6A-4228-802F-8DEB567B5232}" name="Number" dataDxfId="196"/>
    <tableColumn id="2" xr3:uid="{72DF3554-2156-4ED2-AE6F-79086EC1C777}" name="Risk" dataDxfId="195"/>
    <tableColumn id="3" xr3:uid="{A0546A77-7DBA-470D-A8EB-4E74BECC5E38}" name="How AI can create or exacerbate this risk" dataDxfId="194"/>
    <tableColumn id="4" xr3:uid="{4CE8C1CE-E2CF-4FF5-A675-6EA031E565E6}" name="Probability_x000a_(1 = Low, 2 = low/medium, 3 = medium/high, 4 = high)" dataDxfId="193"/>
    <tableColumn id="5" xr3:uid="{1E7DB75F-B5A6-4674-94B7-479A5FCEE169}" name="Severity_x000a_(1= low, 2 = low/medium, 3 = medium/high, 4 = high)" dataDxfId="192"/>
    <tableColumn id="6" xr3:uid="{2C16BFD5-8CF8-4F6F-9ED8-D3601C552A25}" name="Risk score (probability x severity)" dataDxfId="191">
      <calculatedColumnFormula>D2*E2</calculatedColumnFormula>
    </tableColumn>
    <tableColumn id="7" xr3:uid="{E0E6B243-BE45-425B-9F64-2AE296BE40F9}" name="Current status of the risk" dataDxfId="190"/>
    <tableColumn id="8" xr3:uid="{54E050BC-F608-4BF3-A732-9135A844F298}" name="Practical steps you could take" dataDxfId="189"/>
    <tableColumn id="9" xr3:uid="{C5473DD4-EBFC-4427-A587-40BC3EFFE790}" name="Intended action(s)" dataDxfId="188"/>
    <tableColumn id="10" xr3:uid="{50C9D260-F6C7-4997-8ECB-8C7D95E34C61}" name="Outstanding actions" dataDxfId="187"/>
    <tableColumn id="11" xr3:uid="{27291FEF-2BD9-44B4-B43D-C42706B8299D}" name="Action Owner" dataDxfId="186"/>
    <tableColumn id="12" xr3:uid="{205CD4C4-A478-4C3C-BFCA-7864E64F8A4A}" name="Completion date_x000a_(DD/MM/YYYY)" dataDxfId="185"/>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D08EFE-1784-45B9-95E0-84B2F66201ED}" name="Table5" displayName="Table5" ref="A1:L8" totalsRowShown="0" headerRowDxfId="184" dataDxfId="183" tableBorderDxfId="182">
  <autoFilter ref="A1:L8" xr:uid="{31D6D6F6-7860-4A6F-9C1E-641BFC88603A}"/>
  <tableColumns count="12">
    <tableColumn id="1" xr3:uid="{2B2B90F8-231C-4A7C-9912-B371F347318A}" name="Number" dataDxfId="181"/>
    <tableColumn id="2" xr3:uid="{3F0A2AF9-5B3E-4242-A083-0C9B3D8D7E16}" name="Risk" dataDxfId="180"/>
    <tableColumn id="3" xr3:uid="{026405A9-DBDC-4304-A566-1EF70E47E110}" name="How AI can create or exacerbate this risk" dataDxfId="179"/>
    <tableColumn id="4" xr3:uid="{ACFE2FD5-D7C5-4796-A7CE-4F0D53116D38}" name="Probability_x000a_(1 = Low, 2 = low/medium, 3 = medium/high, 4 = high)" dataDxfId="178"/>
    <tableColumn id="5" xr3:uid="{191DEE4E-07F6-4783-A3CF-01921E97F81F}" name="Severity_x000a_(1= low, 2 = low/medium, 3 = medium/high, 4 = high)" dataDxfId="177"/>
    <tableColumn id="6" xr3:uid="{B8B1A0DF-5218-486C-8E0A-EC0B8D2C8037}" name="Risk score (probability x severity)" dataDxfId="176">
      <calculatedColumnFormula>D2*E2</calculatedColumnFormula>
    </tableColumn>
    <tableColumn id="7" xr3:uid="{037D7530-2E7F-48EE-8F10-5A479AF75DAC}" name="Current status of the risk" dataDxfId="175"/>
    <tableColumn id="8" xr3:uid="{B9F5D1E6-43F3-44E5-BD24-B2A357711B9D}" name="Practical steps you could take" dataDxfId="174"/>
    <tableColumn id="9" xr3:uid="{C4ACB8D4-749A-442F-8D88-99A65BA44D17}" name="Intended action(s)" dataDxfId="173"/>
    <tableColumn id="10" xr3:uid="{E33DCB81-CFEF-4078-8A21-35F1BC582459}" name="Outstanding actions" dataDxfId="172"/>
    <tableColumn id="11" xr3:uid="{9B6F10BF-D4B2-49CD-85F7-F3731B1037A9}" name="Action Owner" dataDxfId="171"/>
    <tableColumn id="12" xr3:uid="{C44851D8-F451-4A72-82C5-88275A94AA1C}" name="Completion date_x000a_(DD/MM/YYYY)" dataDxfId="17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3A651B0-3BBD-4FDB-8311-9B0CCFD02234}" name="Table6" displayName="Table6" ref="A1:L4" totalsRowShown="0" headerRowDxfId="169" dataDxfId="168" tableBorderDxfId="167">
  <autoFilter ref="A1:L4" xr:uid="{F5E4B561-2639-45A9-82DF-9CCE7A1CE18A}"/>
  <tableColumns count="12">
    <tableColumn id="1" xr3:uid="{30A758B3-6ECF-4330-A5D6-351909F40241}" name="Number" dataDxfId="166"/>
    <tableColumn id="2" xr3:uid="{09C97A55-6D4A-4F66-AED7-353EBBC9B202}" name="Risk" dataDxfId="165"/>
    <tableColumn id="3" xr3:uid="{D8E5B860-F383-43A8-A39B-8895DC190146}" name="How AI can create or exacerbate this risk" dataDxfId="164"/>
    <tableColumn id="4" xr3:uid="{DC113806-FDFA-421F-A839-E26BC607078B}" name="Probability_x000a_(1 = Low, 2 = low/medium, 3 = medium/high, 4 = high)" dataDxfId="163"/>
    <tableColumn id="5" xr3:uid="{F4C0F0FF-D227-4046-81C0-6D3732B3B481}" name="Severity_x000a_(1= low, 2 = low/medium, 3 = medium/high, 4 = high)" dataDxfId="162"/>
    <tableColumn id="6" xr3:uid="{008B47EF-9A94-409E-BDB1-25315C908990}" name="Risk score (probability x severity)" dataDxfId="161">
      <calculatedColumnFormula>D2*E2</calculatedColumnFormula>
    </tableColumn>
    <tableColumn id="7" xr3:uid="{32B65890-A328-4CE8-8854-760F6D2E16AE}" name="Current status of the risk" dataDxfId="160"/>
    <tableColumn id="8" xr3:uid="{146702FB-3EC0-4F8D-8BDB-13576ADB13A1}" name="Practical steps you could take" dataDxfId="159"/>
    <tableColumn id="9" xr3:uid="{1A250AE5-F604-407B-97F1-D57938A94E2D}" name="Intended action(s)" dataDxfId="158"/>
    <tableColumn id="10" xr3:uid="{F9095BCD-5EE3-4A05-B2A6-FEDCDBDD7A48}" name="Outstanding actions" dataDxfId="157"/>
    <tableColumn id="11" xr3:uid="{25D16787-AA0E-4605-BC71-F83DA5A62F1F}" name="Action Owner" dataDxfId="156"/>
    <tableColumn id="12" xr3:uid="{1055A361-6116-42D6-9C06-EF3B93AB57EA}" name="Completion date_x000a_(DD/MM/YYYY)" dataDxfId="155"/>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BC164C-EE94-47E0-9CF6-DC3A178179E3}" name="Table7" displayName="Table7" ref="A1:L5" totalsRowShown="0" headerRowDxfId="154" dataDxfId="153" tableBorderDxfId="152">
  <autoFilter ref="A1:L5" xr:uid="{37522C5B-77CA-4B6D-8662-AEAF5ABDA181}"/>
  <tableColumns count="12">
    <tableColumn id="1" xr3:uid="{A03D6989-37E3-4293-9EBA-C38CCAAAA281}" name="Number" dataDxfId="151"/>
    <tableColumn id="2" xr3:uid="{02F7B149-3A6F-4A12-93BE-132082FFBB3B}" name="Risk" dataDxfId="150"/>
    <tableColumn id="3" xr3:uid="{E83449BB-523C-4694-9F77-0925E9829927}" name="How AI can create or exacerbate this risk" dataDxfId="149"/>
    <tableColumn id="4" xr3:uid="{2AE6CD23-9736-404E-8906-F5E49DD2BC4B}" name="Probability_x000a_(1 = Low, 2 = low/medium, 3 = medium/high, 4 = high)" dataDxfId="148"/>
    <tableColumn id="5" xr3:uid="{6FA3509E-5FCF-4F42-B1AB-2E26A1218065}" name="Severity_x000a_(1= low, 2 = low/medium, 3 = medium/high, 4 = high)" dataDxfId="147"/>
    <tableColumn id="6" xr3:uid="{85720483-F07D-4FFB-91CE-BEE90E7D2F95}" name="Risk score (probability x severity)" dataDxfId="146">
      <calculatedColumnFormula>D2*E2</calculatedColumnFormula>
    </tableColumn>
    <tableColumn id="7" xr3:uid="{4D364C5A-D4F2-4866-B6C8-37400D4BC2E9}" name="Current status of the risk" dataDxfId="145"/>
    <tableColumn id="8" xr3:uid="{AFB23586-ED85-4764-A506-40255C581F81}" name="Practical steps you could take" dataDxfId="144"/>
    <tableColumn id="9" xr3:uid="{0E5CC6F0-6ED3-4A68-B1CD-4299413BC3B0}" name="Intended action(s)" dataDxfId="143"/>
    <tableColumn id="10" xr3:uid="{9B582857-F351-4E4E-9BD2-B9CA84C24C22}" name="Outstanding actions" dataDxfId="142"/>
    <tableColumn id="11" xr3:uid="{07B6160A-7B7B-4EDE-B953-26ABE58617E1}" name="Action Owner" dataDxfId="141"/>
    <tableColumn id="12" xr3:uid="{0FCC5D27-0545-4202-8814-396F8569922D}" name="Completion date_x000a_(DD/MM/YYYY)" dataDxfId="14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ico.org.uk/for-organisations/guide-to-data-protection/key-data-protection-themes/guidance-on-ai-and-data-protection/how-should-we-assess-security-and-data-minimisation-in-ai/"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4.bin"/><Relationship Id="rId1" Type="http://schemas.openxmlformats.org/officeDocument/2006/relationships/hyperlink" Target="https://ico.org.uk/for-organisations/guide-to-data-protection/guide-to-the-general-data-protection-regulation-gdpr/data-protection-impact-assessments-dpias/when-do-we-need-to-do-a-dpia/"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251A4-BCF4-4B5E-B812-138AF229EB52}">
  <dimension ref="A2:E7"/>
  <sheetViews>
    <sheetView workbookViewId="0">
      <selection activeCell="G15" sqref="G15"/>
    </sheetView>
  </sheetViews>
  <sheetFormatPr defaultRowHeight="15" x14ac:dyDescent="0.25"/>
  <sheetData>
    <row r="2" spans="1:5" x14ac:dyDescent="0.25">
      <c r="A2" t="s">
        <v>187</v>
      </c>
      <c r="E2" t="s">
        <v>189</v>
      </c>
    </row>
    <row r="3" spans="1:5" x14ac:dyDescent="0.25">
      <c r="A3" t="s">
        <v>206</v>
      </c>
      <c r="E3">
        <v>1</v>
      </c>
    </row>
    <row r="4" spans="1:5" x14ac:dyDescent="0.25">
      <c r="A4" t="s">
        <v>188</v>
      </c>
      <c r="E4">
        <v>2</v>
      </c>
    </row>
    <row r="5" spans="1:5" x14ac:dyDescent="0.25">
      <c r="A5" t="s">
        <v>275</v>
      </c>
      <c r="E5">
        <v>3</v>
      </c>
    </row>
    <row r="6" spans="1:5" x14ac:dyDescent="0.25">
      <c r="A6" t="s">
        <v>211</v>
      </c>
      <c r="E6">
        <v>4</v>
      </c>
    </row>
    <row r="7" spans="1:5" x14ac:dyDescent="0.25">
      <c r="A7" t="s">
        <v>210</v>
      </c>
    </row>
  </sheetData>
  <sheetProtection algorithmName="SHA-512" hashValue="4UNVx4r+MGrJCFi4ZpH8A7f6fK6PJDjnqsrBemfrcQ1XuM7Q3ZFg+dvpgF0y3+bRJ18JU4lILfCHn9fbinDrgA==" saltValue="dPi1R8FZObU675OdjqPNf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24E47-2679-4093-9F66-A3CA32D0959B}">
  <sheetPr>
    <tabColor rgb="FF7030A0"/>
  </sheetPr>
  <dimension ref="A1:L4"/>
  <sheetViews>
    <sheetView workbookViewId="0">
      <pane ySplit="1" topLeftCell="A2" activePane="bottomLeft" state="frozen"/>
      <selection pane="bottomLeft" activeCell="G4" sqref="G4"/>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37" customFormat="1" ht="90.75" customHeight="1" x14ac:dyDescent="0.25">
      <c r="A1" s="35" t="s">
        <v>0</v>
      </c>
      <c r="B1" s="35" t="s">
        <v>1</v>
      </c>
      <c r="C1" s="35" t="s">
        <v>2</v>
      </c>
      <c r="D1" s="36" t="s">
        <v>208</v>
      </c>
      <c r="E1" s="36" t="s">
        <v>209</v>
      </c>
      <c r="F1" s="36" t="s">
        <v>5</v>
      </c>
      <c r="G1" s="35" t="s">
        <v>187</v>
      </c>
      <c r="H1" s="35" t="s">
        <v>6</v>
      </c>
      <c r="I1" s="35" t="s">
        <v>13</v>
      </c>
      <c r="J1" s="35" t="s">
        <v>7</v>
      </c>
      <c r="K1" s="35" t="s">
        <v>8</v>
      </c>
      <c r="L1" s="35" t="s">
        <v>9</v>
      </c>
    </row>
    <row r="2" spans="1:12" ht="135" x14ac:dyDescent="0.25">
      <c r="A2" s="1">
        <v>6.1</v>
      </c>
      <c r="B2" s="1" t="s">
        <v>247</v>
      </c>
      <c r="C2" s="1" t="s">
        <v>87</v>
      </c>
      <c r="D2" s="4"/>
      <c r="E2" s="4"/>
      <c r="F2" s="17">
        <f t="shared" ref="F2:F4" si="0">D2*E2</f>
        <v>0</v>
      </c>
      <c r="G2" s="16"/>
      <c r="H2" s="1" t="s">
        <v>92</v>
      </c>
      <c r="I2" s="1"/>
      <c r="J2" s="1"/>
      <c r="K2" s="1"/>
    </row>
    <row r="3" spans="1:12" ht="90" x14ac:dyDescent="0.25">
      <c r="A3" s="1">
        <v>6.2</v>
      </c>
      <c r="B3" s="1" t="s">
        <v>88</v>
      </c>
      <c r="C3" s="1" t="s">
        <v>89</v>
      </c>
      <c r="D3" s="4"/>
      <c r="E3" s="4"/>
      <c r="F3" s="17">
        <f t="shared" si="0"/>
        <v>0</v>
      </c>
      <c r="G3" s="16"/>
      <c r="H3" s="1" t="s">
        <v>93</v>
      </c>
      <c r="I3" s="1"/>
      <c r="J3" s="1"/>
      <c r="K3" s="1"/>
    </row>
    <row r="4" spans="1:12" ht="105" x14ac:dyDescent="0.25">
      <c r="A4" s="1">
        <v>6.3</v>
      </c>
      <c r="B4" s="1" t="s">
        <v>90</v>
      </c>
      <c r="C4" s="1" t="s">
        <v>91</v>
      </c>
      <c r="D4" s="4"/>
      <c r="E4" s="4"/>
      <c r="F4" s="17">
        <f t="shared" si="0"/>
        <v>0</v>
      </c>
      <c r="G4" s="16"/>
      <c r="H4" s="1" t="s">
        <v>94</v>
      </c>
      <c r="I4" s="1"/>
      <c r="J4" s="1"/>
      <c r="K4" s="1"/>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93E71ACB-3E47-4E4B-A960-F904D6E961EA}">
          <x14:formula1>
            <xm:f>Sheet14!$E$3:$E$6</xm:f>
          </x14:formula1>
          <xm:sqref>D2:E4</xm:sqref>
        </x14:dataValidation>
        <x14:dataValidation type="list" allowBlank="1" showInputMessage="1" showErrorMessage="1" xr:uid="{73E9501F-ED81-4C0D-A81D-9D99E826F31C}">
          <x14:formula1>
            <xm:f>Sheet14!$A$3:$A$7</xm:f>
          </x14:formula1>
          <xm:sqref>G2:G4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61D2-E0C6-44CB-A663-CB409A3C6E49}">
  <sheetPr>
    <tabColor theme="7"/>
  </sheetPr>
  <dimension ref="A1:L5"/>
  <sheetViews>
    <sheetView workbookViewId="0">
      <pane ySplit="1" topLeftCell="A2" activePane="bottomLeft" state="frozen"/>
      <selection pane="bottomLeft" activeCell="G9" sqref="G9"/>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40" customFormat="1" ht="90.75" customHeight="1" x14ac:dyDescent="0.25">
      <c r="A1" s="38" t="s">
        <v>0</v>
      </c>
      <c r="B1" s="38" t="s">
        <v>1</v>
      </c>
      <c r="C1" s="38" t="s">
        <v>2</v>
      </c>
      <c r="D1" s="39" t="s">
        <v>208</v>
      </c>
      <c r="E1" s="39" t="s">
        <v>209</v>
      </c>
      <c r="F1" s="39" t="s">
        <v>5</v>
      </c>
      <c r="G1" s="38" t="s">
        <v>187</v>
      </c>
      <c r="H1" s="38" t="s">
        <v>6</v>
      </c>
      <c r="I1" s="38" t="s">
        <v>13</v>
      </c>
      <c r="J1" s="38" t="s">
        <v>7</v>
      </c>
      <c r="K1" s="38" t="s">
        <v>8</v>
      </c>
      <c r="L1" s="38" t="s">
        <v>9</v>
      </c>
    </row>
    <row r="2" spans="1:12" ht="270" x14ac:dyDescent="0.25">
      <c r="A2" s="1">
        <v>7.1</v>
      </c>
      <c r="B2" s="1" t="s">
        <v>98</v>
      </c>
      <c r="C2" s="1" t="s">
        <v>99</v>
      </c>
      <c r="D2" s="4"/>
      <c r="E2" s="4"/>
      <c r="F2" s="17">
        <f t="shared" ref="F2:F5" si="0">D2*E2</f>
        <v>0</v>
      </c>
      <c r="G2" s="16"/>
      <c r="H2" s="1" t="s">
        <v>102</v>
      </c>
      <c r="I2" s="1"/>
      <c r="J2" s="1"/>
      <c r="K2" s="1"/>
    </row>
    <row r="3" spans="1:12" ht="285" x14ac:dyDescent="0.25">
      <c r="A3" s="1">
        <v>7.2</v>
      </c>
      <c r="B3" s="1" t="s">
        <v>100</v>
      </c>
      <c r="C3" s="1" t="s">
        <v>101</v>
      </c>
      <c r="D3" s="4"/>
      <c r="E3" s="4"/>
      <c r="F3" s="17">
        <f t="shared" si="0"/>
        <v>0</v>
      </c>
      <c r="G3" s="16"/>
      <c r="H3" s="1" t="s">
        <v>103</v>
      </c>
      <c r="I3" s="1"/>
      <c r="J3" s="1"/>
      <c r="K3" s="1"/>
    </row>
    <row r="4" spans="1:12" ht="270" x14ac:dyDescent="0.25">
      <c r="A4" s="1">
        <v>7.3</v>
      </c>
      <c r="B4" s="1" t="s">
        <v>95</v>
      </c>
      <c r="C4" s="1" t="s">
        <v>96</v>
      </c>
      <c r="D4" s="4"/>
      <c r="E4" s="4"/>
      <c r="F4" s="17">
        <f t="shared" si="0"/>
        <v>0</v>
      </c>
      <c r="G4" s="16"/>
      <c r="H4" s="1" t="s">
        <v>104</v>
      </c>
      <c r="I4" s="1"/>
      <c r="J4" s="1"/>
      <c r="K4" s="1"/>
    </row>
    <row r="5" spans="1:12" ht="150" x14ac:dyDescent="0.25">
      <c r="A5" s="1">
        <v>7.4</v>
      </c>
      <c r="B5" s="1" t="s">
        <v>248</v>
      </c>
      <c r="C5" s="1" t="s">
        <v>97</v>
      </c>
      <c r="D5" s="4"/>
      <c r="E5" s="4"/>
      <c r="F5" s="17">
        <f t="shared" si="0"/>
        <v>0</v>
      </c>
      <c r="G5" s="16"/>
      <c r="H5" s="1" t="s">
        <v>105</v>
      </c>
      <c r="I5" s="1"/>
      <c r="J5" s="1"/>
      <c r="K5" s="1"/>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2256357E-1F1D-4C89-B228-19D8EFF73471}">
          <x14:formula1>
            <xm:f>Sheet14!$E$3:$E$6</xm:f>
          </x14:formula1>
          <xm:sqref>D2:E5</xm:sqref>
        </x14:dataValidation>
        <x14:dataValidation type="list" allowBlank="1" showInputMessage="1" showErrorMessage="1" xr:uid="{70DF73A3-0B18-449E-84FC-955E4C4DA0A9}">
          <x14:formula1>
            <xm:f>Sheet14!$A$3:$A$7</xm:f>
          </x14:formula1>
          <xm:sqref>G2:G5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15E46-188C-498D-91A3-F51797D30ED8}">
  <sheetPr>
    <tabColor theme="5"/>
  </sheetPr>
  <dimension ref="A1:L6"/>
  <sheetViews>
    <sheetView workbookViewId="0">
      <pane ySplit="1" topLeftCell="A6" activePane="bottomLeft" state="frozen"/>
      <selection pane="bottomLeft" activeCell="G6" sqref="G6"/>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43" customFormat="1" ht="90.75" customHeight="1" x14ac:dyDescent="0.25">
      <c r="A1" s="41" t="s">
        <v>0</v>
      </c>
      <c r="B1" s="41" t="s">
        <v>1</v>
      </c>
      <c r="C1" s="41" t="s">
        <v>2</v>
      </c>
      <c r="D1" s="42" t="s">
        <v>208</v>
      </c>
      <c r="E1" s="42" t="s">
        <v>209</v>
      </c>
      <c r="F1" s="42" t="s">
        <v>5</v>
      </c>
      <c r="G1" s="41" t="s">
        <v>187</v>
      </c>
      <c r="H1" s="41" t="s">
        <v>6</v>
      </c>
      <c r="I1" s="41" t="s">
        <v>13</v>
      </c>
      <c r="J1" s="41" t="s">
        <v>7</v>
      </c>
      <c r="K1" s="41" t="s">
        <v>8</v>
      </c>
      <c r="L1" s="41" t="s">
        <v>9</v>
      </c>
    </row>
    <row r="2" spans="1:12" ht="180" x14ac:dyDescent="0.25">
      <c r="A2" s="16">
        <v>8.1</v>
      </c>
      <c r="B2" s="16" t="s">
        <v>106</v>
      </c>
      <c r="C2" s="16" t="s">
        <v>107</v>
      </c>
      <c r="D2" s="4"/>
      <c r="E2" s="4"/>
      <c r="F2" s="17">
        <f t="shared" ref="F2:F6" si="0">D2*E2</f>
        <v>0</v>
      </c>
      <c r="G2" s="16"/>
      <c r="H2" s="16" t="s">
        <v>114</v>
      </c>
      <c r="I2" s="16"/>
      <c r="J2" s="16"/>
      <c r="K2" s="16"/>
    </row>
    <row r="3" spans="1:12" ht="90" x14ac:dyDescent="0.25">
      <c r="A3" s="16">
        <v>8.1999999999999993</v>
      </c>
      <c r="B3" s="16" t="s">
        <v>108</v>
      </c>
      <c r="C3" s="16" t="s">
        <v>109</v>
      </c>
      <c r="D3" s="4"/>
      <c r="E3" s="4"/>
      <c r="F3" s="17">
        <f t="shared" si="0"/>
        <v>0</v>
      </c>
      <c r="G3" s="16"/>
      <c r="H3" s="16" t="s">
        <v>115</v>
      </c>
      <c r="I3" s="16"/>
      <c r="J3" s="16"/>
      <c r="K3" s="16"/>
    </row>
    <row r="4" spans="1:12" ht="255" x14ac:dyDescent="0.25">
      <c r="A4" s="16">
        <v>8.3000000000000007</v>
      </c>
      <c r="B4" s="16" t="s">
        <v>110</v>
      </c>
      <c r="C4" s="16" t="s">
        <v>99</v>
      </c>
      <c r="D4" s="4"/>
      <c r="E4" s="4"/>
      <c r="F4" s="17">
        <f t="shared" si="0"/>
        <v>0</v>
      </c>
      <c r="G4" s="16"/>
      <c r="H4" s="16" t="s">
        <v>116</v>
      </c>
      <c r="I4" s="16"/>
      <c r="J4" s="16"/>
      <c r="K4" s="16"/>
    </row>
    <row r="5" spans="1:12" ht="345" x14ac:dyDescent="0.25">
      <c r="A5" s="16">
        <v>8.4</v>
      </c>
      <c r="B5" s="16" t="s">
        <v>111</v>
      </c>
      <c r="C5" s="16" t="s">
        <v>96</v>
      </c>
      <c r="D5" s="4"/>
      <c r="E5" s="4"/>
      <c r="F5" s="17">
        <f t="shared" si="0"/>
        <v>0</v>
      </c>
      <c r="G5" s="16"/>
      <c r="H5" s="16" t="s">
        <v>117</v>
      </c>
      <c r="I5" s="16"/>
      <c r="J5" s="16"/>
      <c r="K5" s="16"/>
    </row>
    <row r="6" spans="1:12" ht="150" x14ac:dyDescent="0.25">
      <c r="A6" s="16">
        <v>8.5</v>
      </c>
      <c r="B6" s="16" t="s">
        <v>112</v>
      </c>
      <c r="C6" s="16" t="s">
        <v>113</v>
      </c>
      <c r="D6" s="4"/>
      <c r="E6" s="4"/>
      <c r="F6" s="17">
        <f t="shared" si="0"/>
        <v>0</v>
      </c>
      <c r="G6" s="16"/>
      <c r="H6" s="16" t="s">
        <v>118</v>
      </c>
      <c r="I6" s="16"/>
      <c r="J6" s="16"/>
      <c r="K6" s="16"/>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2E080DE7-B9FE-4991-B6F0-E1A55DEC24DC}">
          <x14:formula1>
            <xm:f>Sheet14!$E$3:$E$6</xm:f>
          </x14:formula1>
          <xm:sqref>D2:E6</xm:sqref>
        </x14:dataValidation>
        <x14:dataValidation type="list" allowBlank="1" showInputMessage="1" showErrorMessage="1" xr:uid="{D153F8FA-088C-4003-AF17-DFE487AD551F}">
          <x14:formula1>
            <xm:f>Sheet14!$A$3:$A$7</xm:f>
          </x14:formula1>
          <xm:sqref>G2:G6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BB25-9858-4E9B-9CE2-62F0B32A006C}">
  <sheetPr>
    <tabColor theme="9"/>
  </sheetPr>
  <dimension ref="A1:L12"/>
  <sheetViews>
    <sheetView zoomScale="90" zoomScaleNormal="90" workbookViewId="0">
      <pane ySplit="1" topLeftCell="A9" activePane="bottomLeft" state="frozen"/>
      <selection pane="bottomLeft" activeCell="H11" sqref="H11"/>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46" customFormat="1" ht="90.75" customHeight="1" x14ac:dyDescent="0.25">
      <c r="A1" s="44" t="s">
        <v>0</v>
      </c>
      <c r="B1" s="44" t="s">
        <v>1</v>
      </c>
      <c r="C1" s="44" t="s">
        <v>2</v>
      </c>
      <c r="D1" s="45" t="s">
        <v>208</v>
      </c>
      <c r="E1" s="45" t="s">
        <v>209</v>
      </c>
      <c r="F1" s="45" t="s">
        <v>5</v>
      </c>
      <c r="G1" s="44" t="s">
        <v>187</v>
      </c>
      <c r="H1" s="44" t="s">
        <v>6</v>
      </c>
      <c r="I1" s="44" t="s">
        <v>13</v>
      </c>
      <c r="J1" s="44" t="s">
        <v>7</v>
      </c>
      <c r="K1" s="44" t="s">
        <v>8</v>
      </c>
      <c r="L1" s="44" t="s">
        <v>9</v>
      </c>
    </row>
    <row r="2" spans="1:12" ht="195" x14ac:dyDescent="0.25">
      <c r="A2" s="18">
        <v>9.1</v>
      </c>
      <c r="B2" s="18" t="s">
        <v>119</v>
      </c>
      <c r="C2" s="18" t="s">
        <v>120</v>
      </c>
      <c r="D2" s="4"/>
      <c r="E2" s="4"/>
      <c r="F2" s="17">
        <f t="shared" ref="F2:F10" si="0">D2*E2</f>
        <v>0</v>
      </c>
      <c r="G2" s="16"/>
      <c r="H2" s="18" t="s">
        <v>130</v>
      </c>
      <c r="I2" s="18"/>
      <c r="J2" s="18"/>
      <c r="K2" s="18"/>
    </row>
    <row r="3" spans="1:12" ht="270" x14ac:dyDescent="0.25">
      <c r="A3" s="18">
        <v>9.1999999999999993</v>
      </c>
      <c r="B3" s="18" t="s">
        <v>249</v>
      </c>
      <c r="C3" s="18" t="s">
        <v>121</v>
      </c>
      <c r="D3" s="4"/>
      <c r="E3" s="4"/>
      <c r="F3" s="17">
        <f t="shared" si="0"/>
        <v>0</v>
      </c>
      <c r="G3" s="16"/>
      <c r="H3" s="18" t="s">
        <v>131</v>
      </c>
      <c r="I3" s="18"/>
      <c r="J3" s="18"/>
      <c r="K3" s="18"/>
    </row>
    <row r="4" spans="1:12" ht="180" x14ac:dyDescent="0.25">
      <c r="A4" s="18">
        <v>9.3000000000000007</v>
      </c>
      <c r="B4" s="18" t="s">
        <v>250</v>
      </c>
      <c r="C4" s="18" t="s">
        <v>122</v>
      </c>
      <c r="D4" s="4"/>
      <c r="E4" s="4"/>
      <c r="F4" s="17">
        <f t="shared" si="0"/>
        <v>0</v>
      </c>
      <c r="G4" s="16"/>
      <c r="H4" s="18" t="s">
        <v>132</v>
      </c>
      <c r="I4" s="18"/>
      <c r="J4" s="18"/>
      <c r="K4" s="18"/>
    </row>
    <row r="5" spans="1:12" ht="120" x14ac:dyDescent="0.25">
      <c r="A5" s="18">
        <v>9.4</v>
      </c>
      <c r="B5" s="18" t="s">
        <v>123</v>
      </c>
      <c r="C5" s="18" t="s">
        <v>228</v>
      </c>
      <c r="D5" s="4"/>
      <c r="E5" s="4"/>
      <c r="F5" s="17">
        <f t="shared" si="0"/>
        <v>0</v>
      </c>
      <c r="G5" s="16"/>
      <c r="H5" s="18" t="s">
        <v>133</v>
      </c>
      <c r="I5" s="18"/>
      <c r="J5" s="18"/>
      <c r="K5" s="18"/>
    </row>
    <row r="6" spans="1:12" ht="90" x14ac:dyDescent="0.25">
      <c r="A6" s="18">
        <v>9.5</v>
      </c>
      <c r="B6" s="18" t="s">
        <v>251</v>
      </c>
      <c r="C6" s="18" t="s">
        <v>124</v>
      </c>
      <c r="D6" s="4"/>
      <c r="E6" s="4"/>
      <c r="F6" s="17">
        <f t="shared" si="0"/>
        <v>0</v>
      </c>
      <c r="G6" s="16"/>
      <c r="H6" s="18" t="s">
        <v>134</v>
      </c>
      <c r="I6" s="18"/>
      <c r="J6" s="18"/>
      <c r="K6" s="18"/>
    </row>
    <row r="7" spans="1:12" ht="180" x14ac:dyDescent="0.25">
      <c r="A7" s="18">
        <v>9.6</v>
      </c>
      <c r="B7" s="18" t="s">
        <v>252</v>
      </c>
      <c r="C7" s="18" t="s">
        <v>125</v>
      </c>
      <c r="D7" s="4"/>
      <c r="E7" s="4"/>
      <c r="F7" s="17">
        <f t="shared" si="0"/>
        <v>0</v>
      </c>
      <c r="G7" s="16"/>
      <c r="H7" s="18" t="s">
        <v>135</v>
      </c>
      <c r="I7" s="18"/>
      <c r="J7" s="18"/>
      <c r="K7" s="18"/>
    </row>
    <row r="8" spans="1:12" ht="210" x14ac:dyDescent="0.25">
      <c r="A8" s="18">
        <v>9.6999999999999993</v>
      </c>
      <c r="B8" s="18" t="s">
        <v>126</v>
      </c>
      <c r="C8" s="18" t="s">
        <v>253</v>
      </c>
      <c r="D8" s="4"/>
      <c r="E8" s="4"/>
      <c r="F8" s="17">
        <f t="shared" si="0"/>
        <v>0</v>
      </c>
      <c r="G8" s="16"/>
      <c r="H8" s="18" t="s">
        <v>136</v>
      </c>
      <c r="I8" s="18"/>
      <c r="J8" s="18"/>
      <c r="K8" s="18"/>
    </row>
    <row r="9" spans="1:12" ht="255" x14ac:dyDescent="0.25">
      <c r="A9" s="18">
        <v>9.8000000000000007</v>
      </c>
      <c r="B9" s="18" t="s">
        <v>127</v>
      </c>
      <c r="C9" s="18" t="s">
        <v>128</v>
      </c>
      <c r="D9" s="4"/>
      <c r="E9" s="4"/>
      <c r="F9" s="17">
        <f t="shared" si="0"/>
        <v>0</v>
      </c>
      <c r="G9" s="16"/>
      <c r="H9" s="18" t="s">
        <v>137</v>
      </c>
      <c r="I9" s="18"/>
      <c r="J9" s="18"/>
      <c r="K9" s="18"/>
    </row>
    <row r="10" spans="1:12" ht="90" x14ac:dyDescent="0.25">
      <c r="A10" s="15">
        <v>9.9</v>
      </c>
      <c r="B10" s="15" t="s">
        <v>274</v>
      </c>
      <c r="C10" s="15" t="s">
        <v>129</v>
      </c>
      <c r="D10" s="4"/>
      <c r="E10" s="4"/>
      <c r="F10" s="17">
        <f t="shared" si="0"/>
        <v>0</v>
      </c>
      <c r="G10" s="16"/>
      <c r="H10" s="15" t="s">
        <v>138</v>
      </c>
      <c r="I10" s="15"/>
      <c r="J10" s="15"/>
      <c r="K10" s="15"/>
    </row>
    <row r="11" spans="1:12" x14ac:dyDescent="0.25">
      <c r="A11" s="19"/>
      <c r="B11" s="20"/>
      <c r="C11" s="20"/>
      <c r="D11" s="21"/>
      <c r="E11" s="21"/>
      <c r="F11" s="21"/>
    </row>
    <row r="12" spans="1:12" x14ac:dyDescent="0.25">
      <c r="A12" s="19"/>
      <c r="B12" s="20"/>
      <c r="C12" s="20"/>
      <c r="D12" s="21"/>
      <c r="E12" s="21"/>
      <c r="F12" s="21"/>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A5E4A280-A0FE-4BF6-AA28-FD80BC678422}">
          <x14:formula1>
            <xm:f>Sheet14!$E$3:$E$6</xm:f>
          </x14:formula1>
          <xm:sqref>D2:E10</xm:sqref>
        </x14:dataValidation>
        <x14:dataValidation type="list" allowBlank="1" showInputMessage="1" showErrorMessage="1" xr:uid="{EAD79662-85B3-4BDF-ACAD-AF6A510820E1}">
          <x14:formula1>
            <xm:f>Sheet14!$A$3:$A$7</xm:f>
          </x14:formula1>
          <xm:sqref>G2:G10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1BC46-4BF9-49AC-A939-A5B34525AB7D}">
  <sheetPr>
    <tabColor theme="4"/>
  </sheetPr>
  <dimension ref="A1:L5"/>
  <sheetViews>
    <sheetView workbookViewId="0">
      <pane ySplit="1" topLeftCell="A5" activePane="bottomLeft" state="frozen"/>
      <selection pane="bottomLeft" activeCell="G5" sqref="G5"/>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49" customFormat="1" ht="90.75" customHeight="1" x14ac:dyDescent="0.25">
      <c r="A1" s="47" t="s">
        <v>0</v>
      </c>
      <c r="B1" s="47" t="s">
        <v>1</v>
      </c>
      <c r="C1" s="47" t="s">
        <v>2</v>
      </c>
      <c r="D1" s="48" t="s">
        <v>208</v>
      </c>
      <c r="E1" s="48" t="s">
        <v>209</v>
      </c>
      <c r="F1" s="48" t="s">
        <v>5</v>
      </c>
      <c r="G1" s="47" t="s">
        <v>187</v>
      </c>
      <c r="H1" s="47" t="s">
        <v>6</v>
      </c>
      <c r="I1" s="47" t="s">
        <v>13</v>
      </c>
      <c r="J1" s="47" t="s">
        <v>7</v>
      </c>
      <c r="K1" s="47" t="s">
        <v>8</v>
      </c>
      <c r="L1" s="47" t="s">
        <v>9</v>
      </c>
    </row>
    <row r="2" spans="1:12" ht="390" x14ac:dyDescent="0.25">
      <c r="A2" s="1">
        <v>10.1</v>
      </c>
      <c r="B2" s="1" t="s">
        <v>229</v>
      </c>
      <c r="C2" s="1" t="s">
        <v>139</v>
      </c>
      <c r="D2" s="4"/>
      <c r="E2" s="4"/>
      <c r="F2" s="17">
        <f t="shared" ref="F2:F5" si="0">D2*E2</f>
        <v>0</v>
      </c>
      <c r="G2" s="16"/>
      <c r="H2" s="1" t="s">
        <v>145</v>
      </c>
      <c r="I2" s="1"/>
      <c r="J2" s="1"/>
      <c r="K2" s="1"/>
    </row>
    <row r="3" spans="1:12" ht="270" x14ac:dyDescent="0.25">
      <c r="A3" s="1">
        <v>10.199999999999999</v>
      </c>
      <c r="B3" s="1" t="s">
        <v>140</v>
      </c>
      <c r="C3" s="1" t="s">
        <v>141</v>
      </c>
      <c r="D3" s="4"/>
      <c r="E3" s="4"/>
      <c r="F3" s="17">
        <f t="shared" si="0"/>
        <v>0</v>
      </c>
      <c r="G3" s="16"/>
      <c r="H3" s="1" t="s">
        <v>146</v>
      </c>
      <c r="I3" s="1"/>
      <c r="J3" s="1"/>
      <c r="K3" s="1"/>
    </row>
    <row r="4" spans="1:12" ht="315" x14ac:dyDescent="0.25">
      <c r="A4" s="1">
        <v>10.3</v>
      </c>
      <c r="B4" s="1" t="s">
        <v>142</v>
      </c>
      <c r="C4" s="1" t="s">
        <v>143</v>
      </c>
      <c r="D4" s="4"/>
      <c r="E4" s="4"/>
      <c r="F4" s="17">
        <f t="shared" si="0"/>
        <v>0</v>
      </c>
      <c r="G4" s="16"/>
      <c r="H4" s="1" t="s">
        <v>147</v>
      </c>
      <c r="I4" s="1"/>
      <c r="J4" s="1"/>
      <c r="K4" s="1"/>
    </row>
    <row r="5" spans="1:12" ht="105" x14ac:dyDescent="0.25">
      <c r="A5" s="1">
        <v>10.4</v>
      </c>
      <c r="B5" s="1" t="s">
        <v>190</v>
      </c>
      <c r="C5" s="1" t="s">
        <v>144</v>
      </c>
      <c r="D5" s="4"/>
      <c r="E5" s="4"/>
      <c r="F5" s="17">
        <f t="shared" si="0"/>
        <v>0</v>
      </c>
      <c r="G5" s="16"/>
      <c r="H5" s="1" t="s">
        <v>148</v>
      </c>
      <c r="I5" s="1"/>
      <c r="J5" s="1"/>
      <c r="K5" s="1"/>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F013B434-92B1-479B-8CF5-875AB09D63FC}">
          <x14:formula1>
            <xm:f>Sheet14!$E$3:$E$6</xm:f>
          </x14:formula1>
          <xm:sqref>D2:E5</xm:sqref>
        </x14:dataValidation>
        <x14:dataValidation type="list" allowBlank="1" showInputMessage="1" showErrorMessage="1" xr:uid="{D380D3AD-4FA5-475C-98F1-B19194D4C66F}">
          <x14:formula1>
            <xm:f>Sheet14!$A$3:$A$7</xm:f>
          </x14:formula1>
          <xm:sqref>G2:G5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A62C6-3754-452B-B8EB-03BE22A23241}">
  <sheetPr>
    <tabColor rgb="FFFF99CC"/>
  </sheetPr>
  <dimension ref="A1:L5"/>
  <sheetViews>
    <sheetView zoomScale="90" zoomScaleNormal="90" workbookViewId="0">
      <pane ySplit="1" topLeftCell="A5" activePane="bottomLeft" state="frozen"/>
      <selection pane="bottomLeft" activeCell="B5" sqref="B5"/>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52" customFormat="1" ht="90.75" customHeight="1" x14ac:dyDescent="0.25">
      <c r="A1" s="50" t="s">
        <v>0</v>
      </c>
      <c r="B1" s="50" t="s">
        <v>1</v>
      </c>
      <c r="C1" s="50" t="s">
        <v>2</v>
      </c>
      <c r="D1" s="51" t="s">
        <v>208</v>
      </c>
      <c r="E1" s="51" t="s">
        <v>209</v>
      </c>
      <c r="F1" s="51" t="s">
        <v>5</v>
      </c>
      <c r="G1" s="50" t="s">
        <v>187</v>
      </c>
      <c r="H1" s="50" t="s">
        <v>6</v>
      </c>
      <c r="I1" s="50" t="s">
        <v>13</v>
      </c>
      <c r="J1" s="50" t="s">
        <v>7</v>
      </c>
      <c r="K1" s="50" t="s">
        <v>8</v>
      </c>
      <c r="L1" s="50" t="s">
        <v>9</v>
      </c>
    </row>
    <row r="2" spans="1:12" ht="210" x14ac:dyDescent="0.25">
      <c r="A2" s="1">
        <v>11.1</v>
      </c>
      <c r="B2" s="1" t="s">
        <v>254</v>
      </c>
      <c r="C2" s="1" t="s">
        <v>149</v>
      </c>
      <c r="D2" s="4"/>
      <c r="E2" s="4"/>
      <c r="F2" s="17">
        <f t="shared" ref="F2:F5" si="0">D2*E2</f>
        <v>0</v>
      </c>
      <c r="G2" s="16"/>
      <c r="H2" s="1" t="s">
        <v>154</v>
      </c>
      <c r="I2" s="1"/>
      <c r="J2" s="1"/>
      <c r="K2" s="1"/>
    </row>
    <row r="3" spans="1:12" ht="165" x14ac:dyDescent="0.25">
      <c r="A3" s="1">
        <v>11.2</v>
      </c>
      <c r="B3" s="1" t="s">
        <v>150</v>
      </c>
      <c r="C3" s="1" t="s">
        <v>151</v>
      </c>
      <c r="D3" s="4"/>
      <c r="E3" s="4"/>
      <c r="F3" s="17">
        <f t="shared" si="0"/>
        <v>0</v>
      </c>
      <c r="G3" s="16"/>
      <c r="H3" s="1" t="s">
        <v>155</v>
      </c>
      <c r="I3" s="1"/>
      <c r="J3" s="1"/>
      <c r="K3" s="1"/>
    </row>
    <row r="4" spans="1:12" ht="409.5" x14ac:dyDescent="0.25">
      <c r="A4" s="1">
        <v>11.3</v>
      </c>
      <c r="B4" s="1" t="s">
        <v>255</v>
      </c>
      <c r="C4" s="1" t="s">
        <v>152</v>
      </c>
      <c r="D4" s="4"/>
      <c r="E4" s="4"/>
      <c r="F4" s="17">
        <f t="shared" si="0"/>
        <v>0</v>
      </c>
      <c r="G4" s="16"/>
      <c r="H4" s="1" t="s">
        <v>156</v>
      </c>
      <c r="I4" s="1"/>
      <c r="J4" s="1"/>
      <c r="K4" s="1"/>
    </row>
    <row r="5" spans="1:12" ht="225" x14ac:dyDescent="0.25">
      <c r="A5" s="1">
        <v>11.4</v>
      </c>
      <c r="B5" s="1" t="s">
        <v>256</v>
      </c>
      <c r="C5" s="1" t="s">
        <v>153</v>
      </c>
      <c r="D5" s="4"/>
      <c r="E5" s="4"/>
      <c r="F5" s="17">
        <f t="shared" si="0"/>
        <v>0</v>
      </c>
      <c r="G5" s="16"/>
      <c r="H5" s="1" t="s">
        <v>157</v>
      </c>
      <c r="I5" s="1"/>
      <c r="J5" s="1"/>
      <c r="K5" s="1"/>
    </row>
  </sheetData>
  <conditionalFormatting sqref="F1">
    <cfRule type="cellIs" dxfId="29" priority="24" operator="between">
      <formula>1</formula>
      <formula>2</formula>
    </cfRule>
    <cfRule type="cellIs" dxfId="28" priority="25" operator="between">
      <formula>4</formula>
      <formula>6</formula>
    </cfRule>
    <cfRule type="cellIs" dxfId="27" priority="26" operator="equal">
      <formula>9</formula>
    </cfRule>
    <cfRule type="cellIs" dxfId="26" priority="27" operator="between">
      <formula>1</formula>
      <formula>2</formula>
    </cfRule>
    <cfRule type="cellIs" dxfId="25" priority="28" operator="equal">
      <formula>4</formula>
    </cfRule>
    <cfRule type="cellIs" dxfId="24" priority="29" operator="equal">
      <formula>6</formula>
    </cfRule>
    <cfRule type="cellIs" dxfId="23" priority="30" operator="equal">
      <formula>9</formula>
    </cfRule>
  </conditionalFormatting>
  <conditionalFormatting sqref="F1">
    <cfRule type="cellIs" dxfId="22" priority="21" operator="between">
      <formula>1</formula>
      <formula>2</formula>
    </cfRule>
    <cfRule type="cellIs" dxfId="21" priority="22" operator="between">
      <formula>3</formula>
      <formula>6</formula>
    </cfRule>
    <cfRule type="cellIs" dxfId="20" priority="23" operator="between">
      <formula>7</formula>
      <formula>9</formula>
    </cfRule>
  </conditionalFormatting>
  <conditionalFormatting sqref="D1:E1">
    <cfRule type="cellIs" dxfId="19" priority="4" operator="between">
      <formula>1</formula>
      <formula>2</formula>
    </cfRule>
    <cfRule type="cellIs" dxfId="18" priority="5" operator="between">
      <formula>4</formula>
      <formula>6</formula>
    </cfRule>
    <cfRule type="cellIs" dxfId="17" priority="6" operator="equal">
      <formula>9</formula>
    </cfRule>
    <cfRule type="cellIs" dxfId="16" priority="7" operator="between">
      <formula>1</formula>
      <formula>2</formula>
    </cfRule>
    <cfRule type="cellIs" dxfId="15" priority="8" operator="equal">
      <formula>4</formula>
    </cfRule>
    <cfRule type="cellIs" dxfId="14" priority="9" operator="equal">
      <formula>6</formula>
    </cfRule>
    <cfRule type="cellIs" dxfId="13" priority="10" operator="equal">
      <formula>9</formula>
    </cfRule>
  </conditionalFormatting>
  <conditionalFormatting sqref="D1:E1">
    <cfRule type="cellIs" dxfId="12" priority="1" operator="between">
      <formula>1</formula>
      <formula>2</formula>
    </cfRule>
    <cfRule type="cellIs" dxfId="11" priority="2" operator="between">
      <formula>3</formula>
      <formula>6</formula>
    </cfRule>
    <cfRule type="cellIs" dxfId="10" priority="3" operator="between">
      <formula>7</formula>
      <formula>9</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A6ED12AC-025B-4CAA-A021-CC3FEC1F76EB}">
          <x14:formula1>
            <xm:f>Sheet14!$E$3:$E$6</xm:f>
          </x14:formula1>
          <xm:sqref>D2:E5</xm:sqref>
        </x14:dataValidation>
        <x14:dataValidation type="list" allowBlank="1" showInputMessage="1" showErrorMessage="1" xr:uid="{46FB78BF-7C79-4B6D-9379-C5F35567D8B2}">
          <x14:formula1>
            <xm:f>Sheet14!$A$3:$A$7</xm:f>
          </x14:formula1>
          <xm:sqref>G2:G5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29296-C662-4870-B232-1E950D7CD333}">
  <sheetPr>
    <tabColor theme="3"/>
  </sheetPr>
  <dimension ref="A1:L8"/>
  <sheetViews>
    <sheetView workbookViewId="0">
      <pane ySplit="1" topLeftCell="A8" activePane="bottomLeft" state="frozen"/>
      <selection pane="bottomLeft" activeCell="G8" sqref="G8"/>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55" customFormat="1" ht="90.75" customHeight="1" x14ac:dyDescent="0.25">
      <c r="A1" s="53" t="s">
        <v>0</v>
      </c>
      <c r="B1" s="53" t="s">
        <v>1</v>
      </c>
      <c r="C1" s="53" t="s">
        <v>2</v>
      </c>
      <c r="D1" s="54" t="s">
        <v>208</v>
      </c>
      <c r="E1" s="54" t="s">
        <v>209</v>
      </c>
      <c r="F1" s="54" t="s">
        <v>5</v>
      </c>
      <c r="G1" s="53" t="s">
        <v>187</v>
      </c>
      <c r="H1" s="53" t="s">
        <v>6</v>
      </c>
      <c r="I1" s="53" t="s">
        <v>13</v>
      </c>
      <c r="J1" s="53" t="s">
        <v>7</v>
      </c>
      <c r="K1" s="53" t="s">
        <v>8</v>
      </c>
      <c r="L1" s="53" t="s">
        <v>9</v>
      </c>
    </row>
    <row r="2" spans="1:12" ht="105" x14ac:dyDescent="0.25">
      <c r="A2" s="1">
        <v>12.1</v>
      </c>
      <c r="B2" s="1" t="s">
        <v>158</v>
      </c>
      <c r="C2" s="1" t="s">
        <v>159</v>
      </c>
      <c r="D2" s="4"/>
      <c r="E2" s="4"/>
      <c r="F2" s="17">
        <f t="shared" ref="F2:F8" si="0">D2*E2</f>
        <v>0</v>
      </c>
      <c r="G2" s="16"/>
      <c r="H2" s="1" t="s">
        <v>170</v>
      </c>
      <c r="I2" s="1"/>
      <c r="J2" s="1"/>
      <c r="K2" s="1"/>
    </row>
    <row r="3" spans="1:12" ht="75" x14ac:dyDescent="0.25">
      <c r="A3" s="1">
        <v>12.2</v>
      </c>
      <c r="B3" s="1" t="s">
        <v>160</v>
      </c>
      <c r="C3" s="1" t="s">
        <v>161</v>
      </c>
      <c r="D3" s="4"/>
      <c r="E3" s="4"/>
      <c r="F3" s="17">
        <f t="shared" si="0"/>
        <v>0</v>
      </c>
      <c r="G3" s="16"/>
      <c r="H3" s="1" t="s">
        <v>171</v>
      </c>
      <c r="I3" s="1"/>
      <c r="J3" s="1"/>
      <c r="K3" s="1"/>
    </row>
    <row r="4" spans="1:12" ht="120" x14ac:dyDescent="0.25">
      <c r="A4" s="1">
        <v>12.3</v>
      </c>
      <c r="B4" s="1" t="s">
        <v>224</v>
      </c>
      <c r="C4" s="1" t="s">
        <v>162</v>
      </c>
      <c r="D4" s="4"/>
      <c r="E4" s="4"/>
      <c r="F4" s="17">
        <f t="shared" si="0"/>
        <v>0</v>
      </c>
      <c r="G4" s="16"/>
      <c r="H4" s="1" t="s">
        <v>172</v>
      </c>
      <c r="I4" s="1"/>
      <c r="J4" s="1"/>
      <c r="K4" s="1"/>
    </row>
    <row r="5" spans="1:12" ht="150" x14ac:dyDescent="0.25">
      <c r="A5" s="1">
        <v>12.4</v>
      </c>
      <c r="B5" s="1" t="s">
        <v>257</v>
      </c>
      <c r="C5" s="1" t="s">
        <v>163</v>
      </c>
      <c r="D5" s="4"/>
      <c r="E5" s="4"/>
      <c r="F5" s="17">
        <f t="shared" si="0"/>
        <v>0</v>
      </c>
      <c r="G5" s="16"/>
      <c r="H5" s="1" t="s">
        <v>173</v>
      </c>
      <c r="I5" s="1"/>
      <c r="J5" s="1"/>
      <c r="K5" s="1"/>
    </row>
    <row r="6" spans="1:12" ht="300" x14ac:dyDescent="0.25">
      <c r="A6" s="1">
        <v>12.5</v>
      </c>
      <c r="B6" s="1" t="s">
        <v>164</v>
      </c>
      <c r="C6" s="1" t="s">
        <v>165</v>
      </c>
      <c r="D6" s="4"/>
      <c r="E6" s="4"/>
      <c r="F6" s="17">
        <f t="shared" si="0"/>
        <v>0</v>
      </c>
      <c r="G6" s="16"/>
      <c r="H6" s="1" t="s">
        <v>174</v>
      </c>
      <c r="I6" s="1"/>
      <c r="J6" s="1"/>
      <c r="K6" s="1"/>
    </row>
    <row r="7" spans="1:12" ht="390" x14ac:dyDescent="0.25">
      <c r="A7" s="1">
        <v>12.6</v>
      </c>
      <c r="B7" s="1" t="s">
        <v>166</v>
      </c>
      <c r="C7" s="1" t="s">
        <v>167</v>
      </c>
      <c r="D7" s="4"/>
      <c r="E7" s="4"/>
      <c r="F7" s="17">
        <f t="shared" si="0"/>
        <v>0</v>
      </c>
      <c r="G7" s="16"/>
      <c r="H7" s="1" t="s">
        <v>175</v>
      </c>
      <c r="I7" s="1"/>
      <c r="J7" s="1"/>
      <c r="K7" s="1"/>
    </row>
    <row r="8" spans="1:12" ht="345" x14ac:dyDescent="0.25">
      <c r="A8" s="1">
        <v>12.7</v>
      </c>
      <c r="B8" s="1" t="s">
        <v>168</v>
      </c>
      <c r="C8" s="1" t="s">
        <v>169</v>
      </c>
      <c r="D8" s="4"/>
      <c r="E8" s="4"/>
      <c r="F8" s="17">
        <f t="shared" si="0"/>
        <v>0</v>
      </c>
      <c r="G8" s="16"/>
      <c r="H8" s="1" t="s">
        <v>176</v>
      </c>
      <c r="I8" s="1"/>
      <c r="J8" s="1"/>
      <c r="K8" s="1"/>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7F6313AC-8CE8-4375-B185-5079859B19FB}">
          <x14:formula1>
            <xm:f>Sheet14!$E$3:$E$6</xm:f>
          </x14:formula1>
          <xm:sqref>D2:E8</xm:sqref>
        </x14:dataValidation>
        <x14:dataValidation type="list" allowBlank="1" showInputMessage="1" showErrorMessage="1" xr:uid="{34E57D71-0DDF-4A93-B00D-7DAD31AB1362}">
          <x14:formula1>
            <xm:f>Sheet14!$A$3:$A$7</xm:f>
          </x14:formula1>
          <xm:sqref>G2:G8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E2B3-12F5-49B5-97D7-A5857D187C8F}">
  <sheetPr>
    <tabColor theme="2"/>
  </sheetPr>
  <dimension ref="A1:L5"/>
  <sheetViews>
    <sheetView workbookViewId="0">
      <pane ySplit="1" topLeftCell="A5" activePane="bottomLeft" state="frozen"/>
      <selection pane="bottomLeft" activeCell="H7" sqref="H7"/>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58" customFormat="1" ht="90.75" customHeight="1" x14ac:dyDescent="0.25">
      <c r="A1" s="56" t="s">
        <v>0</v>
      </c>
      <c r="B1" s="56" t="s">
        <v>1</v>
      </c>
      <c r="C1" s="56" t="s">
        <v>2</v>
      </c>
      <c r="D1" s="57" t="s">
        <v>208</v>
      </c>
      <c r="E1" s="57" t="s">
        <v>209</v>
      </c>
      <c r="F1" s="57" t="s">
        <v>5</v>
      </c>
      <c r="G1" s="56" t="s">
        <v>187</v>
      </c>
      <c r="H1" s="56" t="s">
        <v>6</v>
      </c>
      <c r="I1" s="56" t="s">
        <v>13</v>
      </c>
      <c r="J1" s="56" t="s">
        <v>7</v>
      </c>
      <c r="K1" s="56" t="s">
        <v>8</v>
      </c>
      <c r="L1" s="56" t="s">
        <v>9</v>
      </c>
    </row>
    <row r="2" spans="1:12" ht="270" x14ac:dyDescent="0.25">
      <c r="A2" s="16">
        <v>13.1</v>
      </c>
      <c r="B2" s="16" t="s">
        <v>177</v>
      </c>
      <c r="C2" s="16" t="s">
        <v>178</v>
      </c>
      <c r="D2" s="4"/>
      <c r="E2" s="4"/>
      <c r="F2" s="17">
        <f t="shared" ref="F2:F5" si="0">D2*E2</f>
        <v>0</v>
      </c>
      <c r="G2" s="16"/>
      <c r="H2" s="16" t="s">
        <v>183</v>
      </c>
      <c r="I2" s="16"/>
      <c r="J2" s="16"/>
      <c r="K2" s="16"/>
    </row>
    <row r="3" spans="1:12" ht="240" x14ac:dyDescent="0.25">
      <c r="A3" s="16">
        <v>13.2</v>
      </c>
      <c r="B3" s="16" t="s">
        <v>179</v>
      </c>
      <c r="C3" s="16" t="s">
        <v>180</v>
      </c>
      <c r="D3" s="4"/>
      <c r="E3" s="4"/>
      <c r="F3" s="17">
        <f t="shared" si="0"/>
        <v>0</v>
      </c>
      <c r="G3" s="16"/>
      <c r="H3" s="16" t="s">
        <v>184</v>
      </c>
      <c r="I3" s="16"/>
      <c r="J3" s="16"/>
      <c r="K3" s="16"/>
    </row>
    <row r="4" spans="1:12" ht="120" x14ac:dyDescent="0.25">
      <c r="A4" s="16">
        <v>13.3</v>
      </c>
      <c r="B4" s="16" t="s">
        <v>181</v>
      </c>
      <c r="C4" s="16" t="s">
        <v>180</v>
      </c>
      <c r="D4" s="4"/>
      <c r="E4" s="4"/>
      <c r="F4" s="17">
        <f t="shared" si="0"/>
        <v>0</v>
      </c>
      <c r="G4" s="16"/>
      <c r="H4" s="16" t="s">
        <v>185</v>
      </c>
      <c r="I4" s="16"/>
      <c r="J4" s="16"/>
      <c r="K4" s="16"/>
    </row>
    <row r="5" spans="1:12" ht="120" x14ac:dyDescent="0.25">
      <c r="A5" s="16">
        <v>13.4</v>
      </c>
      <c r="B5" s="16" t="s">
        <v>225</v>
      </c>
      <c r="C5" s="16" t="s">
        <v>182</v>
      </c>
      <c r="D5" s="4"/>
      <c r="E5" s="4"/>
      <c r="F5" s="17">
        <f t="shared" si="0"/>
        <v>0</v>
      </c>
      <c r="G5" s="16"/>
      <c r="H5" s="16" t="s">
        <v>186</v>
      </c>
      <c r="I5" s="16"/>
      <c r="J5" s="16"/>
      <c r="K5" s="16"/>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EDE49D42-F860-4E7C-AE16-5CC1BBA51D41}">
          <x14:formula1>
            <xm:f>Sheet14!$E$3:$E$6</xm:f>
          </x14:formula1>
          <xm:sqref>D2:E5</xm:sqref>
        </x14:dataValidation>
        <x14:dataValidation type="list" allowBlank="1" showInputMessage="1" showErrorMessage="1" xr:uid="{95928F2D-C27B-4F6D-A742-B2341307FCBB}">
          <x14:formula1>
            <xm:f>Sheet14!$A$3:$A$7</xm:f>
          </x14:formula1>
          <xm:sqref>G2:G5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5954D-839C-47C7-B1DE-852A2BD3F5F1}">
  <dimension ref="A1:L41"/>
  <sheetViews>
    <sheetView tabSelected="1" topLeftCell="A37" workbookViewId="0">
      <selection activeCell="G41" sqref="G41"/>
    </sheetView>
  </sheetViews>
  <sheetFormatPr defaultRowHeight="15" x14ac:dyDescent="0.25"/>
  <cols>
    <col min="1" max="1" width="10.42578125" customWidth="1"/>
    <col min="2" max="2" width="35" customWidth="1"/>
    <col min="3" max="3" width="38.7109375" customWidth="1"/>
    <col min="4" max="6" width="8.7109375" customWidth="1"/>
    <col min="7" max="7" width="24.85546875" customWidth="1"/>
    <col min="8" max="9" width="57.85546875" customWidth="1"/>
    <col min="10" max="10" width="35" customWidth="1"/>
    <col min="11" max="11" width="15.28515625" customWidth="1"/>
    <col min="12" max="12" width="23.5703125" customWidth="1"/>
  </cols>
  <sheetData>
    <row r="1" spans="1:1" x14ac:dyDescent="0.25">
      <c r="A1" s="61"/>
    </row>
    <row r="35" spans="1:12" ht="102.75" customHeight="1" x14ac:dyDescent="0.25"/>
    <row r="40" spans="1:12" ht="258.75" x14ac:dyDescent="0.25">
      <c r="A40" s="84" t="s">
        <v>0</v>
      </c>
      <c r="B40" s="85" t="s">
        <v>1</v>
      </c>
      <c r="C40" s="85" t="s">
        <v>2</v>
      </c>
      <c r="D40" s="86" t="s">
        <v>208</v>
      </c>
      <c r="E40" s="86" t="s">
        <v>209</v>
      </c>
      <c r="F40" s="86" t="s">
        <v>5</v>
      </c>
      <c r="G40" s="85" t="s">
        <v>187</v>
      </c>
      <c r="H40" s="85" t="s">
        <v>6</v>
      </c>
      <c r="I40" s="85" t="s">
        <v>13</v>
      </c>
      <c r="J40" s="85" t="s">
        <v>7</v>
      </c>
      <c r="K40" s="85" t="s">
        <v>8</v>
      </c>
      <c r="L40" s="85" t="s">
        <v>9</v>
      </c>
    </row>
    <row r="41" spans="1:12" ht="255" x14ac:dyDescent="0.25">
      <c r="A41" s="3">
        <v>1.1000000000000001</v>
      </c>
      <c r="B41" s="3" t="s">
        <v>230</v>
      </c>
      <c r="C41" s="3" t="s">
        <v>10</v>
      </c>
      <c r="D41" s="4">
        <v>3</v>
      </c>
      <c r="E41" s="4">
        <v>3</v>
      </c>
      <c r="F41" s="4">
        <v>9</v>
      </c>
      <c r="G41" s="3" t="s">
        <v>188</v>
      </c>
      <c r="H41" s="3" t="s">
        <v>15</v>
      </c>
      <c r="I41" s="3" t="s">
        <v>258</v>
      </c>
      <c r="J41" s="3" t="s">
        <v>259</v>
      </c>
      <c r="K41" s="3" t="s">
        <v>260</v>
      </c>
      <c r="L41" s="3"/>
    </row>
  </sheetData>
  <conditionalFormatting sqref="F40">
    <cfRule type="cellIs" dxfId="49" priority="1" operator="between">
      <formula>1</formula>
      <formula>2</formula>
    </cfRule>
    <cfRule type="cellIs" dxfId="48" priority="2" operator="between">
      <formula>3</formula>
      <formula>6</formula>
    </cfRule>
    <cfRule type="cellIs" dxfId="47" priority="3" operator="between">
      <formula>7</formula>
      <formula>9</formula>
    </cfRule>
  </conditionalFormatting>
  <conditionalFormatting sqref="F40">
    <cfRule type="cellIs" dxfId="46" priority="4" operator="between">
      <formula>1</formula>
      <formula>2</formula>
    </cfRule>
    <cfRule type="cellIs" dxfId="45" priority="5" operator="between">
      <formula>4</formula>
      <formula>6</formula>
    </cfRule>
    <cfRule type="cellIs" dxfId="44" priority="6" operator="equal">
      <formula>9</formula>
    </cfRule>
    <cfRule type="cellIs" dxfId="43" priority="7" operator="between">
      <formula>1</formula>
      <formula>2</formula>
    </cfRule>
    <cfRule type="cellIs" dxfId="42" priority="8" operator="equal">
      <formula>4</formula>
    </cfRule>
    <cfRule type="cellIs" dxfId="41" priority="9" operator="equal">
      <formula>6</formula>
    </cfRule>
    <cfRule type="cellIs" dxfId="40" priority="10" operator="equal">
      <formula>9</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F1B4108A-572C-41AF-8BA9-403700058C18}">
          <x14:formula1>
            <xm:f>Sheet14!$A$3:$A$7</xm:f>
          </x14:formula1>
          <xm:sqref>G41</xm:sqref>
        </x14:dataValidation>
        <x14:dataValidation type="list" allowBlank="1" showInputMessage="1" showErrorMessage="1" xr:uid="{CE4B75D0-52CB-403D-BDF5-DBCBA70EDD56}">
          <x14:formula1>
            <xm:f>Sheet14!$E$3:$E$6</xm:f>
          </x14:formula1>
          <xm:sqref>D41:E41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A10F6-FDB9-473D-936C-F5CB03EDA51F}">
  <dimension ref="A1:B10"/>
  <sheetViews>
    <sheetView workbookViewId="0">
      <selection activeCell="B24" sqref="B24"/>
    </sheetView>
  </sheetViews>
  <sheetFormatPr defaultRowHeight="15" x14ac:dyDescent="0.25"/>
  <cols>
    <col min="1" max="1" width="16.28515625" customWidth="1"/>
    <col min="2" max="2" width="127.7109375" customWidth="1"/>
  </cols>
  <sheetData>
    <row r="1" spans="1:2" x14ac:dyDescent="0.25">
      <c r="A1" t="s">
        <v>287</v>
      </c>
      <c r="B1" t="s">
        <v>288</v>
      </c>
    </row>
    <row r="2" spans="1:2" ht="30" x14ac:dyDescent="0.25">
      <c r="A2" s="61" t="s">
        <v>285</v>
      </c>
      <c r="B2" s="61" t="s">
        <v>286</v>
      </c>
    </row>
    <row r="3" spans="1:2" ht="30" x14ac:dyDescent="0.25">
      <c r="A3" s="61" t="s">
        <v>272</v>
      </c>
      <c r="B3" s="61" t="s">
        <v>273</v>
      </c>
    </row>
    <row r="4" spans="1:2" ht="30" x14ac:dyDescent="0.25">
      <c r="A4" s="61" t="s">
        <v>282</v>
      </c>
      <c r="B4" s="61" t="s">
        <v>283</v>
      </c>
    </row>
    <row r="5" spans="1:2" x14ac:dyDescent="0.25">
      <c r="A5" s="61" t="s">
        <v>281</v>
      </c>
      <c r="B5" s="61" t="s">
        <v>284</v>
      </c>
    </row>
    <row r="6" spans="1:2" ht="30" x14ac:dyDescent="0.25">
      <c r="A6" s="61" t="s">
        <v>278</v>
      </c>
      <c r="B6" s="61" t="s">
        <v>279</v>
      </c>
    </row>
    <row r="7" spans="1:2" ht="30" x14ac:dyDescent="0.25">
      <c r="A7" s="61" t="s">
        <v>277</v>
      </c>
      <c r="B7" s="61" t="s">
        <v>276</v>
      </c>
    </row>
    <row r="8" spans="1:2" ht="30" x14ac:dyDescent="0.25">
      <c r="A8" s="61" t="s">
        <v>268</v>
      </c>
      <c r="B8" s="61" t="s">
        <v>269</v>
      </c>
    </row>
    <row r="9" spans="1:2" ht="30" x14ac:dyDescent="0.25">
      <c r="A9" s="61" t="s">
        <v>199</v>
      </c>
      <c r="B9" s="61" t="s">
        <v>280</v>
      </c>
    </row>
    <row r="10" spans="1:2" ht="45" x14ac:dyDescent="0.25">
      <c r="A10" s="61" t="s">
        <v>270</v>
      </c>
      <c r="B10" s="61" t="s">
        <v>271</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EBBC4-5927-4FD4-B1C9-C65A189118E3}">
  <dimension ref="A1:M92"/>
  <sheetViews>
    <sheetView zoomScale="80" zoomScaleNormal="80" workbookViewId="0">
      <selection activeCell="A2" sqref="A2:A6"/>
    </sheetView>
  </sheetViews>
  <sheetFormatPr defaultColWidth="14.42578125" defaultRowHeight="15" x14ac:dyDescent="0.25"/>
  <cols>
    <col min="2" max="2" width="10.42578125" customWidth="1"/>
    <col min="3" max="3" width="35" customWidth="1"/>
    <col min="4" max="4" width="38.7109375" customWidth="1"/>
    <col min="5" max="5" width="8.7109375" style="78" customWidth="1"/>
    <col min="6" max="7" width="8.7109375" style="63" customWidth="1"/>
    <col min="8" max="8" width="24.85546875" customWidth="1"/>
    <col min="9" max="9" width="57.85546875" style="62" customWidth="1"/>
    <col min="10" max="10" width="57.85546875" customWidth="1"/>
    <col min="11" max="11" width="35" customWidth="1"/>
    <col min="12" max="12" width="15.28515625" customWidth="1"/>
    <col min="13" max="13" width="23.5703125" customWidth="1"/>
    <col min="14" max="16384" width="14.42578125" style="73"/>
  </cols>
  <sheetData>
    <row r="1" spans="1:13" s="72" customFormat="1" ht="149.25" x14ac:dyDescent="0.25">
      <c r="A1" s="65" t="s">
        <v>192</v>
      </c>
      <c r="B1" s="59" t="s">
        <v>0</v>
      </c>
      <c r="C1" s="59" t="s">
        <v>1</v>
      </c>
      <c r="D1" s="59" t="s">
        <v>2</v>
      </c>
      <c r="E1" s="76" t="s">
        <v>3</v>
      </c>
      <c r="F1" s="60" t="s">
        <v>4</v>
      </c>
      <c r="G1" s="60" t="s">
        <v>5</v>
      </c>
      <c r="H1" s="59" t="s">
        <v>187</v>
      </c>
      <c r="I1" s="64" t="s">
        <v>6</v>
      </c>
      <c r="J1" s="59" t="s">
        <v>13</v>
      </c>
      <c r="K1" s="59" t="s">
        <v>7</v>
      </c>
      <c r="L1" s="59" t="s">
        <v>8</v>
      </c>
      <c r="M1" s="59" t="s">
        <v>9</v>
      </c>
    </row>
    <row r="2" spans="1:13" ht="255" x14ac:dyDescent="0.25">
      <c r="A2" s="96" t="s">
        <v>193</v>
      </c>
      <c r="B2" s="16">
        <f>IF(ISBLANK('1. Governance'!A2),"",'1. Governance'!A2)</f>
        <v>1.1000000000000001</v>
      </c>
      <c r="C2" s="16" t="str">
        <f>IF(ISBLANK('1. Governance'!B2),"",'1. Governance'!B2)</f>
        <v>A lack of management awareness of the data protection implications of AI systems leads to them not being able to demonstrate their accountablity for understanding and addressing issues, and non-compliance with the accountability principle.</v>
      </c>
      <c r="D2" s="16" t="str">
        <f>IF(ISBLANK('1. Governance'!C2),"",'1. Governance'!C2)</f>
        <v>The complexity of AI makes it harder to demonstrate compliance with data protection law.</v>
      </c>
      <c r="E2" s="75" t="str">
        <f>IF(ISBLANK('1. Governance'!D2),"",'1. Governance'!D2)</f>
        <v/>
      </c>
      <c r="F2" s="17" t="str">
        <f>IF(ISBLANK('1. Governance'!E2),"",'1. Governance'!E2)</f>
        <v/>
      </c>
      <c r="G2" s="17">
        <f>IF(ISBLANK('1. Governance'!F2),"",'1. Governance'!F2)</f>
        <v>0</v>
      </c>
      <c r="H2" s="16" t="str">
        <f>IF(ISBLANK('1. Governance'!G2),"",'1. Governance'!G2)</f>
        <v/>
      </c>
      <c r="I2" s="16" t="str">
        <f>IF(ISBLANK('1. Governance'!H2),"",'1. Governance'!H2)</f>
        <v>o 	Put in place an overall governance and privacy management strategy / framework  that supports the compliant use of AI systems.
o 	Ensure the framework includes appropriate technical and organisational measures designed to implement the data protection principles in an effective manner.
o 	Ensure there is documentation that provides evidence that senior management are accountable for understanding and addressing the risks associated with the use of AI appropriately.
o 	Put in place a Data Protection Officer (or a nominated DP lead) with designated responsibility which includes oversight of AI systems.
o 	Set up a Steering Group, Committee, Meeting or equivalent, responsible for providing the general oversight for AI systems, their use and the associated data risks within the organisation.</v>
      </c>
      <c r="J2" s="16" t="str">
        <f>IF(ISBLANK('1. Governance'!I2),"",'1. Governance'!I2)</f>
        <v/>
      </c>
      <c r="K2" s="16" t="str">
        <f>IF(ISBLANK('1. Governance'!J2),"",'1. Governance'!J2)</f>
        <v/>
      </c>
      <c r="L2" s="16" t="str">
        <f>IF(ISBLANK('1. Governance'!K2),"",'1. Governance'!K2)</f>
        <v/>
      </c>
      <c r="M2" s="16" t="str">
        <f>IF(ISBLANK('1. Governance'!L2),"",'1. Governance'!L2)</f>
        <v/>
      </c>
    </row>
    <row r="3" spans="1:13" ht="90" x14ac:dyDescent="0.25">
      <c r="A3" s="97"/>
      <c r="B3" s="16">
        <f>IF(ISBLANK('1. Governance'!A3),"",'1. Governance'!A3)</f>
        <v>1.2</v>
      </c>
      <c r="C3" s="16" t="str">
        <f>IF(ISBLANK('1. Governance'!B3),"",'1. Governance'!B3)</f>
        <v>The lack of diverse and well-resourced teams leads to a lack of support for an organisation to carry out their data protection responsibilities and being unable to demonstrate their compliance.</v>
      </c>
      <c r="D3" s="16" t="str">
        <f>IF(ISBLANK('1. Governance'!C3),"",'1. Governance'!C3)</f>
        <v>The novelty and pace of change of AI makes it more important for teams to be diverse and well-resourced.</v>
      </c>
      <c r="E3" s="75" t="str">
        <f>IF(ISBLANK('1. Governance'!D3),"",'1. Governance'!D3)</f>
        <v/>
      </c>
      <c r="F3" s="17" t="str">
        <f>IF(ISBLANK('1. Governance'!E3),"",'1. Governance'!E3)</f>
        <v/>
      </c>
      <c r="G3" s="17">
        <f>IF(ISBLANK('1. Governance'!F3),"",'1. Governance'!F3)</f>
        <v>0</v>
      </c>
      <c r="H3" s="16" t="str">
        <f>IF(ISBLANK('1. Governance'!G3),"",'1. Governance'!G3)</f>
        <v/>
      </c>
      <c r="I3" s="16" t="str">
        <f>IF(ISBLANK('1. Governance'!H3),"",'1. Governance'!H3)</f>
        <v>o 	Put in place technical and operational roles and assign responsibilities to ensure the effective management of, and security of data within, AI systems.
o 	Ensure job descriptions assign responsibilities to ensure the compliance of the system with data protection legislation.</v>
      </c>
      <c r="J3" s="16" t="str">
        <f>IF(ISBLANK('1. Governance'!I3),"",'1. Governance'!I3)</f>
        <v/>
      </c>
      <c r="K3" s="16" t="str">
        <f>IF(ISBLANK('1. Governance'!J3),"",'1. Governance'!J3)</f>
        <v/>
      </c>
      <c r="L3" s="16" t="str">
        <f>IF(ISBLANK('1. Governance'!K3),"",'1. Governance'!K3)</f>
        <v/>
      </c>
      <c r="M3" s="16" t="str">
        <f>IF(ISBLANK('1. Governance'!L3),"",'1. Governance'!L3)</f>
        <v/>
      </c>
    </row>
    <row r="4" spans="1:13" ht="165" x14ac:dyDescent="0.25">
      <c r="A4" s="97"/>
      <c r="B4" s="16">
        <f>IF(ISBLANK('1. Governance'!A4),"",'1. Governance'!A4)</f>
        <v>1.3</v>
      </c>
      <c r="C4" s="16" t="str">
        <f>IF(ISBLANK('1. Governance'!B4),"",'1. Governance'!B4)</f>
        <v>A lack of alignment of internal risk structures, roles and responsibilities maps, training requirements, policies and incentives with an overall AI governance and risk management strategy leads to staff being unable to demonstrate their compliance and non-conformance with the accountability principle.</v>
      </c>
      <c r="D4" s="16" t="str">
        <f>IF(ISBLANK('1. Governance'!C4),"",'1. Governance'!C4)</f>
        <v>The technical aspects of AI can be difficult to communicate to non-technical staff.</v>
      </c>
      <c r="E4" s="75" t="str">
        <f>IF(ISBLANK('1. Governance'!D4),"",'1. Governance'!D4)</f>
        <v/>
      </c>
      <c r="F4" s="17" t="str">
        <f>IF(ISBLANK('1. Governance'!E4),"",'1. Governance'!E4)</f>
        <v/>
      </c>
      <c r="G4" s="17">
        <f>IF(ISBLANK('1. Governance'!F4),"",'1. Governance'!F4)</f>
        <v>0</v>
      </c>
      <c r="H4" s="16" t="str">
        <f>IF(ISBLANK('1. Governance'!G4),"",'1. Governance'!G4)</f>
        <v/>
      </c>
      <c r="I4" s="16" t="str">
        <f>IF(ISBLANK('1. Governance'!H4),"",'1. Governance'!H4)</f>
        <v>o	 Set policies that describe the privacy measures for processing that will take place for ongoing training, testing or evaluation of an AI system or service. 
o	 Ensure that policies and procedures are correct, accurate, relevant, representative, complete and up-to-date.
o	 Put in place operational procedures, guidance or manuals to support AI policies and provide direction to operational staff on the use of AI systems and the application of data protection law.
o	 Ensure policies and procedures clearly outline the roles and responsibilities in the application of the policies.</v>
      </c>
      <c r="J4" s="16" t="str">
        <f>IF(ISBLANK('1. Governance'!I4),"",'1. Governance'!I4)</f>
        <v/>
      </c>
      <c r="K4" s="16" t="str">
        <f>IF(ISBLANK('1. Governance'!J4),"",'1. Governance'!J4)</f>
        <v/>
      </c>
      <c r="L4" s="16" t="str">
        <f>IF(ISBLANK('1. Governance'!K4),"",'1. Governance'!K4)</f>
        <v/>
      </c>
      <c r="M4" s="16" t="str">
        <f>IF(ISBLANK('1. Governance'!L4),"",'1. Governance'!L4)</f>
        <v/>
      </c>
    </row>
    <row r="5" spans="1:13" ht="255" x14ac:dyDescent="0.25">
      <c r="A5" s="97"/>
      <c r="B5" s="16">
        <f>IF(ISBLANK('1. Governance'!A5),"",'1. Governance'!A5)</f>
        <v>1.4</v>
      </c>
      <c r="C5" s="16" t="str">
        <f>IF(ISBLANK('1. Governance'!B5),"",'1. Governance'!B5)</f>
        <v>Lack of an audit programme leads to the organisation having limited assurance that their risk management is sufficient or effective and non-conformance with UK GDPR Article 5 (1) (f).</v>
      </c>
      <c r="D5" s="16" t="str">
        <f>IF(ISBLANK('1. Governance'!C5),"",'1. Governance'!C5)</f>
        <v>The applications of AI can be multi-purpose leading to unidentified and unintentional detrimental effects.</v>
      </c>
      <c r="E5" s="75" t="str">
        <f>IF(ISBLANK('1. Governance'!D5),"",'1. Governance'!D5)</f>
        <v/>
      </c>
      <c r="F5" s="17" t="str">
        <f>IF(ISBLANK('1. Governance'!E5),"",'1. Governance'!E5)</f>
        <v/>
      </c>
      <c r="G5" s="17">
        <f>IF(ISBLANK('1. Governance'!F5),"",'1. Governance'!F5)</f>
        <v>0</v>
      </c>
      <c r="H5" s="16" t="str">
        <f>IF(ISBLANK('1. Governance'!G5),"",'1. Governance'!G5)</f>
        <v/>
      </c>
      <c r="I5" s="16" t="str">
        <f>IF(ISBLANK('1. Governance'!H5),"",'1. Governance'!H5)</f>
        <v>o	 Complete an externally provided self assessment tool(s) to provide assurances on compliance with data protection legislation / information security.
o	 Employ the services of an external audit provider to provide independent assurances (or certification) on compliance with data protection legislation and information security.
o	 Adhere to an appropriate Code of Conduct for their sector.
o	 Put in place a central audit plan/schedule that provides evidence of the planning of DP-based internal audits on an annual basis.
o	 Produce audit reports to document the findings from audits undertaken.
o	 Put in place a central action plan to take forward the outputs from data protection audits.
o	 Share the outputs / reports  with the DPO and senior management.</v>
      </c>
      <c r="J5" s="16" t="str">
        <f>IF(ISBLANK('1. Governance'!I5),"",'1. Governance'!I5)</f>
        <v/>
      </c>
      <c r="K5" s="16" t="str">
        <f>IF(ISBLANK('1. Governance'!J5),"",'1. Governance'!J5)</f>
        <v/>
      </c>
      <c r="L5" s="16" t="str">
        <f>IF(ISBLANK('1. Governance'!K5),"",'1. Governance'!K5)</f>
        <v/>
      </c>
      <c r="M5" s="16" t="str">
        <f>IF(ISBLANK('1. Governance'!L5),"",'1. Governance'!L5)</f>
        <v/>
      </c>
    </row>
    <row r="6" spans="1:13" ht="90" x14ac:dyDescent="0.25">
      <c r="A6" s="97"/>
      <c r="B6" s="16">
        <f>IF(ISBLANK('1. Governance'!A6),"",'1. Governance'!A6)</f>
        <v>1.5</v>
      </c>
      <c r="C6" s="16" t="str">
        <f>IF(ISBLANK('1. Governance'!B6),"",'1. Governance'!B6)</f>
        <v>Without ongoing compliance monitoring, controls gradually stop being implemented or may be incorrectly implemented, leading to breaches and non-conformance with UK GDPR Articles 5 (1) (f) and 5 (2).</v>
      </c>
      <c r="D6" s="16" t="str">
        <f>IF(ISBLANK('1. Governance'!C6),"",'1. Governance'!C6)</f>
        <v>AI systems can evolve over time leading to controls becoming ineffective.</v>
      </c>
      <c r="E6" s="75" t="str">
        <f>IF(ISBLANK('1. Governance'!D6),"",'1. Governance'!D6)</f>
        <v/>
      </c>
      <c r="F6" s="17" t="str">
        <f>IF(ISBLANK('1. Governance'!E6),"",'1. Governance'!E6)</f>
        <v/>
      </c>
      <c r="G6" s="17">
        <f>IF(ISBLANK('1. Governance'!F6),"",'1. Governance'!F6)</f>
        <v>0</v>
      </c>
      <c r="H6" s="16" t="str">
        <f>IF(ISBLANK('1. Governance'!G6),"",'1. Governance'!G6)</f>
        <v/>
      </c>
      <c r="I6" s="16" t="str">
        <f>IF(ISBLANK('1. Governance'!H6),"",'1. Governance'!H6)</f>
        <v>o	 Clearly set out data protection policies and procedures about how compliance to the policy / procedure will be monitored.
o	 Conduct routine compliance checks or audits to test staff compliance to data protection policies and procedures.</v>
      </c>
      <c r="J6" s="16" t="str">
        <f>IF(ISBLANK('1. Governance'!I6),"",'1. Governance'!I6)</f>
        <v/>
      </c>
      <c r="K6" s="16" t="str">
        <f>IF(ISBLANK('1. Governance'!J6),"",'1. Governance'!J6)</f>
        <v/>
      </c>
      <c r="L6" s="16" t="str">
        <f>IF(ISBLANK('1. Governance'!K6),"",'1. Governance'!K6)</f>
        <v/>
      </c>
      <c r="M6" s="16" t="str">
        <f>IF(ISBLANK('1. Governance'!L6),"",'1. Governance'!L6)</f>
        <v/>
      </c>
    </row>
    <row r="7" spans="1:13" x14ac:dyDescent="0.25">
      <c r="A7" s="66"/>
      <c r="B7" s="67"/>
      <c r="C7" s="67"/>
      <c r="D7" s="67"/>
      <c r="E7" s="77"/>
      <c r="F7" s="68"/>
      <c r="G7" s="68"/>
      <c r="H7" s="67"/>
      <c r="I7" s="69"/>
      <c r="J7" s="67"/>
      <c r="K7" s="67"/>
      <c r="L7" s="67"/>
      <c r="M7" s="67"/>
    </row>
    <row r="8" spans="1:13" ht="150" customHeight="1" x14ac:dyDescent="0.25">
      <c r="A8" s="100" t="s">
        <v>194</v>
      </c>
      <c r="B8" s="16">
        <f>IF(ISBLANK('2. Contracts and third parties'!A2),"",'2. Contracts and third parties'!A2)</f>
        <v>2.0099999999999998</v>
      </c>
      <c r="C8" s="16" t="str">
        <f>IF(ISBLANK('2. Contracts and third parties'!B2),"",'2. Contracts and third parties'!B2)</f>
        <v>Insufficiently detailed documentation leads to no accountability for processing activities and non-conformance with Article 28 of the UK GDPR.</v>
      </c>
      <c r="D8" s="16" t="str">
        <f>IF(ISBLANK('2. Contracts and third parties'!C2),"",'2. Contracts and third parties'!C2)</f>
        <v>The complexity of AI makes documentation more difficult.</v>
      </c>
      <c r="E8" s="75" t="str">
        <f>IF(ISBLANK('2. Contracts and third parties'!D2),"",'2. Contracts and third parties'!D2)</f>
        <v/>
      </c>
      <c r="F8" s="17" t="str">
        <f>IF(ISBLANK('2. Contracts and third parties'!E2),"",'2. Contracts and third parties'!E2)</f>
        <v/>
      </c>
      <c r="G8" s="17">
        <f>IF(ISBLANK('2. Contracts and third parties'!F2),"",'2. Contracts and third parties'!F2)</f>
        <v>0</v>
      </c>
      <c r="H8" s="16" t="str">
        <f>IF(ISBLANK('2. Contracts and third parties'!G2),"",'2. Contracts and third parties'!G2)</f>
        <v/>
      </c>
      <c r="I8" s="16" t="s">
        <v>32</v>
      </c>
      <c r="J8" s="16" t="s">
        <v>191</v>
      </c>
      <c r="K8" s="16" t="s">
        <v>191</v>
      </c>
      <c r="L8" s="16" t="s">
        <v>191</v>
      </c>
      <c r="M8" s="16" t="s">
        <v>191</v>
      </c>
    </row>
    <row r="9" spans="1:13" ht="330" x14ac:dyDescent="0.25">
      <c r="A9" s="101"/>
      <c r="B9" s="16">
        <f>IF(ISBLANK('2. Contracts and third parties'!A3),"",'2. Contracts and third parties'!A3)</f>
        <v>2.02</v>
      </c>
      <c r="C9" s="16" t="str">
        <f>IF(ISBLANK('2. Contracts and third parties'!B3),"",'2. Contracts and third parties'!B3)</f>
        <v>Data subjects not being given sufficient privacy information leads to non-compliance with Articles 13 and 14 of the UK GDPR.</v>
      </c>
      <c r="D9" s="16" t="str">
        <f>IF(ISBLANK('2. Contracts and third parties'!C3),"",'2. Contracts and third parties'!C3)</f>
        <v>AI systems may be opaque, undermining transparency and interpretability.</v>
      </c>
      <c r="E9" s="75" t="str">
        <f>IF(ISBLANK('2. Contracts and third parties'!D3),"",'2. Contracts and third parties'!D3)</f>
        <v/>
      </c>
      <c r="F9" s="17" t="str">
        <f>IF(ISBLANK('2. Contracts and third parties'!E3),"",'2. Contracts and third parties'!E3)</f>
        <v/>
      </c>
      <c r="G9" s="17">
        <f>IF(ISBLANK('2. Contracts and third parties'!F3),"",'2. Contracts and third parties'!F3)</f>
        <v>0</v>
      </c>
      <c r="H9" s="16" t="str">
        <f>IF(ISBLANK('2. Contracts and third parties'!G3),"",'2. Contracts and third parties'!G3)</f>
        <v/>
      </c>
      <c r="I9" s="16" t="s">
        <v>34</v>
      </c>
      <c r="J9" s="16" t="str">
        <f>IF(ISBLANK('2. Contracts and third parties'!I3),"",'2. Contracts and third parties'!I3)</f>
        <v/>
      </c>
      <c r="K9" s="16" t="str">
        <f>IF(ISBLANK('2. Contracts and third parties'!J3),"",'2. Contracts and third parties'!J3)</f>
        <v/>
      </c>
      <c r="L9" s="16" t="str">
        <f>IF(ISBLANK('2. Contracts and third parties'!K3),"",'2. Contracts and third parties'!K3)</f>
        <v/>
      </c>
      <c r="M9" s="16" t="str">
        <f>IF(ISBLANK('2. Contracts and third parties'!L3),"",'2. Contracts and third parties'!L3)</f>
        <v/>
      </c>
    </row>
    <row r="10" spans="1:13" ht="45" x14ac:dyDescent="0.25">
      <c r="A10" s="101"/>
      <c r="B10" s="16">
        <f>IF(ISBLANK('2. Contracts and third parties'!A4),"",'2. Contracts and third parties'!A4)</f>
        <v>2.0299999999999998</v>
      </c>
      <c r="C10" s="16" t="str">
        <f>IF(ISBLANK('2. Contracts and third parties'!B4),"",'2. Contracts and third parties'!B4)</f>
        <v>Inadequate security measures lead to non-compliance with Article 5.1.f and Article 32 of the UK GDPR.</v>
      </c>
      <c r="D10" s="16" t="str">
        <f>IF(ISBLANK('2. Contracts and third parties'!C4),"",'2. Contracts and third parties'!C4)</f>
        <v>AI introduces new security risks such as model inversion or membership inference attacks.</v>
      </c>
      <c r="E10" s="75" t="str">
        <f>IF(ISBLANK('2. Contracts and third parties'!D4),"",'2. Contracts and third parties'!D4)</f>
        <v/>
      </c>
      <c r="F10" s="17" t="str">
        <f>IF(ISBLANK('2. Contracts and third parties'!E4),"",'2. Contracts and third parties'!E4)</f>
        <v/>
      </c>
      <c r="G10" s="17">
        <f>IF(ISBLANK('2. Contracts and third parties'!F4),"",'2. Contracts and third parties'!F4)</f>
        <v>0</v>
      </c>
      <c r="H10" s="16" t="str">
        <f>IF(ISBLANK('2. Contracts and third parties'!G4),"",'2. Contracts and third parties'!G4)</f>
        <v/>
      </c>
      <c r="I10" s="16" t="s">
        <v>33</v>
      </c>
      <c r="J10" s="16" t="str">
        <f>IF(ISBLANK('2. Contracts and third parties'!I4),"",'2. Contracts and third parties'!I4)</f>
        <v/>
      </c>
      <c r="K10" s="16" t="str">
        <f>IF(ISBLANK('2. Contracts and third parties'!J4),"",'2. Contracts and third parties'!J4)</f>
        <v/>
      </c>
      <c r="L10" s="16" t="str">
        <f>IF(ISBLANK('2. Contracts and third parties'!K4),"",'2. Contracts and third parties'!K4)</f>
        <v/>
      </c>
      <c r="M10" s="16" t="str">
        <f>IF(ISBLANK('2. Contracts and third parties'!L4),"",'2. Contracts and third parties'!L4)</f>
        <v/>
      </c>
    </row>
    <row r="11" spans="1:13" ht="75" x14ac:dyDescent="0.25">
      <c r="A11" s="101"/>
      <c r="B11" s="16">
        <f>IF(ISBLANK('2. Contracts and third parties'!A5),"",'2. Contracts and third parties'!A5)</f>
        <v>2.04</v>
      </c>
      <c r="C11" s="16" t="str">
        <f>IF(ISBLANK('2. Contracts and third parties'!B5),"",'2. Contracts and third parties'!B5)</f>
        <v>Inadequate measures to enable data subjects to exercise their individual rights lead to non-compliance with Article 5 and Articles 15-22 of the UK GDPR.</v>
      </c>
      <c r="D11" s="16" t="str">
        <f>IF(ISBLANK('2. Contracts and third parties'!C5),"",'2. Contracts and third parties'!C5)</f>
        <v>AI systems may convert personal data into less readable formats leading to organisations being unaware that they still must facilitate individual rights requests.</v>
      </c>
      <c r="E11" s="75" t="str">
        <f>IF(ISBLANK('2. Contracts and third parties'!D5),"",'2. Contracts and third parties'!D5)</f>
        <v/>
      </c>
      <c r="F11" s="17" t="str">
        <f>IF(ISBLANK('2. Contracts and third parties'!E5),"",'2. Contracts and third parties'!E5)</f>
        <v/>
      </c>
      <c r="G11" s="17">
        <f>IF(ISBLANK('2. Contracts and third parties'!F5),"",'2. Contracts and third parties'!F5)</f>
        <v>0</v>
      </c>
      <c r="H11" s="16" t="str">
        <f>IF(ISBLANK('2. Contracts and third parties'!G5),"",'2. Contracts and third parties'!G5)</f>
        <v/>
      </c>
      <c r="I11" s="16" t="s">
        <v>35</v>
      </c>
      <c r="J11" s="16" t="str">
        <f>IF(ISBLANK('2. Contracts and third parties'!I5),"",'2. Contracts and third parties'!I5)</f>
        <v/>
      </c>
      <c r="K11" s="16" t="str">
        <f>IF(ISBLANK('2. Contracts and third parties'!J5),"",'2. Contracts and third parties'!J5)</f>
        <v/>
      </c>
      <c r="L11" s="16" t="str">
        <f>IF(ISBLANK('2. Contracts and third parties'!K5),"",'2. Contracts and third parties'!K5)</f>
        <v/>
      </c>
      <c r="M11" s="16" t="str">
        <f>IF(ISBLANK('2. Contracts and third parties'!L5),"",'2. Contracts and third parties'!L5)</f>
        <v/>
      </c>
    </row>
    <row r="12" spans="1:13" ht="105" x14ac:dyDescent="0.25">
      <c r="A12" s="101"/>
      <c r="B12" s="16">
        <f>IF(ISBLANK('2. Contracts and third parties'!A6),"",'2. Contracts and third parties'!A6)</f>
        <v>2.0499999999999998</v>
      </c>
      <c r="C12" s="16" t="str">
        <f>IF(ISBLANK('2. Contracts and third parties'!B6),"",'2. Contracts and third parties'!B6)</f>
        <v>No due diligence undertaken with third party suppliers leads to the data controller not having any assurances on the systems' ability to meet statistical accuracy requirements.</v>
      </c>
      <c r="D12" s="16" t="str">
        <f>IF(ISBLANK('2. Contracts and third parties'!C6),"",'2. Contracts and third parties'!C6)</f>
        <v>AI developers may not think about data protection when developing AI systems.</v>
      </c>
      <c r="E12" s="75" t="str">
        <f>IF(ISBLANK('2. Contracts and third parties'!D6),"",'2. Contracts and third parties'!D6)</f>
        <v/>
      </c>
      <c r="F12" s="17" t="str">
        <f>IF(ISBLANK('2. Contracts and third parties'!E6),"",'2. Contracts and third parties'!E6)</f>
        <v/>
      </c>
      <c r="G12" s="17">
        <f>IF(ISBLANK('2. Contracts and third parties'!F6),"",'2. Contracts and third parties'!F6)</f>
        <v>0</v>
      </c>
      <c r="H12" s="16" t="str">
        <f>IF(ISBLANK('2. Contracts and third parties'!G6),"",'2. Contracts and third parties'!G6)</f>
        <v/>
      </c>
      <c r="I12" s="16" t="s">
        <v>36</v>
      </c>
      <c r="J12" s="16" t="str">
        <f>IF(ISBLANK('2. Contracts and third parties'!I6),"",'2. Contracts and third parties'!I6)</f>
        <v/>
      </c>
      <c r="K12" s="16" t="str">
        <f>IF(ISBLANK('2. Contracts and third parties'!J6),"",'2. Contracts and third parties'!J6)</f>
        <v/>
      </c>
      <c r="L12" s="16" t="str">
        <f>IF(ISBLANK('2. Contracts and third parties'!K6),"",'2. Contracts and third parties'!K6)</f>
        <v/>
      </c>
      <c r="M12" s="16" t="str">
        <f>IF(ISBLANK('2. Contracts and third parties'!L6),"",'2. Contracts and third parties'!L6)</f>
        <v/>
      </c>
    </row>
    <row r="13" spans="1:13" ht="90" x14ac:dyDescent="0.25">
      <c r="A13" s="100"/>
      <c r="B13" s="16">
        <f>IF(ISBLANK('2. Contracts and third parties'!A7),"",'2. Contracts and third parties'!A7)</f>
        <v>2.06</v>
      </c>
      <c r="C13" s="16" t="str">
        <f>IF(ISBLANK('2. Contracts and third parties'!B7),"",'2. Contracts and third parties'!B7)</f>
        <v>Lack of mutual understanding of the risks to individuals around automated decision-making leads to bias and discrimination in AI systems and non-compliance with Article 22 of the UK GDPR</v>
      </c>
      <c r="D13" s="16" t="str">
        <f>IF(ISBLANK('2. Contracts and third parties'!C7),"",'2. Contracts and third parties'!C7)</f>
        <v>AI developers may not think about how their AI system can lead to unfair bias and discrimination</v>
      </c>
      <c r="E13" s="75" t="str">
        <f>IF(ISBLANK('2. Contracts and third parties'!D7),"",'2. Contracts and third parties'!D7)</f>
        <v/>
      </c>
      <c r="F13" s="17" t="str">
        <f>IF(ISBLANK('2. Contracts and third parties'!E7),"",'2. Contracts and third parties'!E7)</f>
        <v/>
      </c>
      <c r="G13" s="17">
        <f>IF(ISBLANK('2. Contracts and third parties'!F7),"",'2. Contracts and third parties'!F7)</f>
        <v>0</v>
      </c>
      <c r="H13" s="16" t="str">
        <f>IF(ISBLANK('2. Contracts and third parties'!G7),"",'2. Contracts and third parties'!G7)</f>
        <v/>
      </c>
      <c r="I13" s="16" t="s">
        <v>37</v>
      </c>
      <c r="J13" s="16" t="str">
        <f>IF(ISBLANK('2. Contracts and third parties'!I7),"",'2. Contracts and third parties'!I7)</f>
        <v/>
      </c>
      <c r="K13" s="16" t="str">
        <f>IF(ISBLANK('2. Contracts and third parties'!J7),"",'2. Contracts and third parties'!J7)</f>
        <v/>
      </c>
      <c r="L13" s="16" t="str">
        <f>IF(ISBLANK('2. Contracts and third parties'!K7),"",'2. Contracts and third parties'!K7)</f>
        <v/>
      </c>
      <c r="M13" s="16" t="str">
        <f>IF(ISBLANK('2. Contracts and third parties'!L7),"",'2. Contracts and third parties'!L7)</f>
        <v/>
      </c>
    </row>
    <row r="14" spans="1:13" ht="75" x14ac:dyDescent="0.25">
      <c r="A14" s="101"/>
      <c r="B14" s="16">
        <f>IF(ISBLANK('2. Contracts and third parties'!A8),"",'2. Contracts and third parties'!A8)</f>
        <v>2.0699999999999998</v>
      </c>
      <c r="C14" s="16" t="str">
        <f>IF(ISBLANK('2. Contracts and third parties'!B8),"",'2. Contracts and third parties'!B8)</f>
        <v>Without proper due diligence the data controller may proceed with deployment based on inappropriate weighting given to competing priorities.</v>
      </c>
      <c r="D14" s="16" t="str">
        <f>IF(ISBLANK('2. Contracts and third parties'!C8),"",'2. Contracts and third parties'!C8)</f>
        <v>AI systems may have competing interests (eg statistical accuracy vs data minimisation).</v>
      </c>
      <c r="E14" s="75" t="str">
        <f>IF(ISBLANK('2. Contracts and third parties'!D8),"",'2. Contracts and third parties'!D8)</f>
        <v/>
      </c>
      <c r="F14" s="17" t="str">
        <f>IF(ISBLANK('2. Contracts and third parties'!E8),"",'2. Contracts and third parties'!E8)</f>
        <v/>
      </c>
      <c r="G14" s="17">
        <f>IF(ISBLANK('2. Contracts and third parties'!F8),"",'2. Contracts and third parties'!F8)</f>
        <v>0</v>
      </c>
      <c r="H14" s="16" t="str">
        <f>IF(ISBLANK('2. Contracts and third parties'!G8),"",'2. Contracts and third parties'!G8)</f>
        <v/>
      </c>
      <c r="I14" s="16" t="s">
        <v>38</v>
      </c>
      <c r="J14" s="16" t="str">
        <f>IF(ISBLANK('2. Contracts and third parties'!I8),"",'2. Contracts and third parties'!I8)</f>
        <v/>
      </c>
      <c r="K14" s="16" t="str">
        <f>IF(ISBLANK('2. Contracts and third parties'!J8),"",'2. Contracts and third parties'!J8)</f>
        <v/>
      </c>
      <c r="L14" s="16" t="str">
        <f>IF(ISBLANK('2. Contracts and third parties'!K8),"",'2. Contracts and third parties'!K8)</f>
        <v/>
      </c>
      <c r="M14" s="16" t="str">
        <f>IF(ISBLANK('2. Contracts and third parties'!L8),"",'2. Contracts and third parties'!L8)</f>
        <v/>
      </c>
    </row>
    <row r="15" spans="1:13" ht="270" x14ac:dyDescent="0.25">
      <c r="A15" s="101"/>
      <c r="B15" s="16">
        <f>IF(ISBLANK('2. Contracts and third parties'!A9),"",'2. Contracts and third parties'!A9)</f>
        <v>2.08</v>
      </c>
      <c r="C15" s="16" t="str">
        <f>IF(ISBLANK('2. Contracts and third parties'!B9),"",'2. Contracts and third parties'!B9)</f>
        <v xml:space="preserve">No written documentation outlining controller/processor duties leads to non-conformance with UK GDPR Articles 28 and 5 (2). </v>
      </c>
      <c r="D15" s="16" t="str">
        <f>IF(ISBLANK('2. Contracts and third parties'!C9),"",'2. Contracts and third parties'!C9)</f>
        <v>The lifecycle of an AI system may take on various processing activities making it harder to identify who is a controller and who is a processor.</v>
      </c>
      <c r="E15" s="75" t="str">
        <f>IF(ISBLANK('2. Contracts and third parties'!D9),"",'2. Contracts and third parties'!D9)</f>
        <v/>
      </c>
      <c r="F15" s="17" t="str">
        <f>IF(ISBLANK('2. Contracts and third parties'!E9),"",'2. Contracts and third parties'!E9)</f>
        <v/>
      </c>
      <c r="G15" s="17">
        <f>IF(ISBLANK('2. Contracts and third parties'!F9),"",'2. Contracts and third parties'!F9)</f>
        <v>0</v>
      </c>
      <c r="H15" s="16" t="str">
        <f>IF(ISBLANK('2. Contracts and third parties'!G9),"",'2. Contracts and third parties'!G9)</f>
        <v/>
      </c>
      <c r="I15" s="16" t="s">
        <v>39</v>
      </c>
      <c r="J15" s="16" t="str">
        <f>IF(ISBLANK('2. Contracts and third parties'!I9),"",'2. Contracts and third parties'!I9)</f>
        <v/>
      </c>
      <c r="K15" s="16" t="str">
        <f>IF(ISBLANK('2. Contracts and third parties'!J9),"",'2. Contracts and third parties'!J9)</f>
        <v/>
      </c>
      <c r="L15" s="16" t="str">
        <f>IF(ISBLANK('2. Contracts and third parties'!K9),"",'2. Contracts and third parties'!K9)</f>
        <v/>
      </c>
      <c r="M15" s="16" t="str">
        <f>IF(ISBLANK('2. Contracts and third parties'!L9),"",'2. Contracts and third parties'!L9)</f>
        <v/>
      </c>
    </row>
    <row r="16" spans="1:13" ht="75" x14ac:dyDescent="0.25">
      <c r="A16" s="101"/>
      <c r="B16" s="16">
        <f>IF(ISBLANK('2. Contracts and third parties'!A10),"",'2. Contracts and third parties'!A10)</f>
        <v>2.09</v>
      </c>
      <c r="C16" s="16" t="str">
        <f>IF(ISBLANK('2. Contracts and third parties'!B10),"",'2. Contracts and third parties'!B10)</f>
        <v>No structured approach to contract management leads to non-compliance with Article 28 and Article 30 of the UK GDPR.</v>
      </c>
      <c r="D16" s="16" t="str">
        <f>IF(ISBLANK('2. Contracts and third parties'!C10),"",'2. Contracts and third parties'!C10)</f>
        <v>Some AI systems involve multiple different parties making it harder to keep track of who is responsible for what.</v>
      </c>
      <c r="E16" s="75" t="str">
        <f>IF(ISBLANK('2. Contracts and third parties'!D10),"",'2. Contracts and third parties'!D10)</f>
        <v/>
      </c>
      <c r="F16" s="17" t="str">
        <f>IF(ISBLANK('2. Contracts and third parties'!E10),"",'2. Contracts and third parties'!E10)</f>
        <v/>
      </c>
      <c r="G16" s="17">
        <f>IF(ISBLANK('2. Contracts and third parties'!F10),"",'2. Contracts and third parties'!F10)</f>
        <v>0</v>
      </c>
      <c r="H16" s="16" t="str">
        <f>IF(ISBLANK('2. Contracts and third parties'!G10),"",'2. Contracts and third parties'!G10)</f>
        <v/>
      </c>
      <c r="I16" s="16" t="s">
        <v>40</v>
      </c>
      <c r="J16" s="16" t="str">
        <f>IF(ISBLANK('2. Contracts and third parties'!I10),"",'2. Contracts and third parties'!I10)</f>
        <v/>
      </c>
      <c r="K16" s="16" t="str">
        <f>IF(ISBLANK('2. Contracts and third parties'!J10),"",'2. Contracts and third parties'!J10)</f>
        <v/>
      </c>
      <c r="L16" s="16" t="str">
        <f>IF(ISBLANK('2. Contracts and third parties'!K10),"",'2. Contracts and third parties'!K10)</f>
        <v/>
      </c>
      <c r="M16" s="16" t="str">
        <f>IF(ISBLANK('2. Contracts and third parties'!L10),"",'2. Contracts and third parties'!L10)</f>
        <v/>
      </c>
    </row>
    <row r="17" spans="1:13" ht="409.5" x14ac:dyDescent="0.25">
      <c r="A17" s="101"/>
      <c r="B17" s="16">
        <f>IF(ISBLANK('2. Contracts and third parties'!A11),"",'2. Contracts and third parties'!A11)</f>
        <v>2.1</v>
      </c>
      <c r="C17" s="16" t="str">
        <f>IF(ISBLANK('2. Contracts and third parties'!B11),"",'2. Contracts and third parties'!B11)</f>
        <v>A breach of controller/processor requirements leads to loss of control over personal data, resulting in loss, disclosure, or other breaches, being unable to respond to individual rights requests, and non-conformance with UK GDPR Articles 28 and 5 (2).</v>
      </c>
      <c r="D17" s="16" t="str">
        <f>IF(ISBLANK('2. Contracts and third parties'!C11),"",'2. Contracts and third parties'!C11)</f>
        <v>The way AI is developed and used can blur the distinction between controllers and processors.</v>
      </c>
      <c r="E17" s="75" t="str">
        <f>IF(ISBLANK('2. Contracts and third parties'!D11),"",'2. Contracts and third parties'!D11)</f>
        <v/>
      </c>
      <c r="F17" s="17" t="str">
        <f>IF(ISBLANK('2. Contracts and third parties'!E11),"",'2. Contracts and third parties'!E11)</f>
        <v/>
      </c>
      <c r="G17" s="17">
        <f>IF(ISBLANK('2. Contracts and third parties'!F11),"",'2. Contracts and third parties'!F11)</f>
        <v>0</v>
      </c>
      <c r="H17" s="16" t="str">
        <f>IF(ISBLANK('2. Contracts and third parties'!G11),"",'2. Contracts and third parties'!G11)</f>
        <v/>
      </c>
      <c r="I17" s="16" t="s">
        <v>215</v>
      </c>
      <c r="J17" s="16" t="str">
        <f>IF(ISBLANK('2. Contracts and third parties'!I11),"",'2. Contracts and third parties'!I11)</f>
        <v/>
      </c>
      <c r="K17" s="16" t="str">
        <f>IF(ISBLANK('2. Contracts and third parties'!J11),"",'2. Contracts and third parties'!J11)</f>
        <v/>
      </c>
      <c r="L17" s="16" t="str">
        <f>IF(ISBLANK('2. Contracts and third parties'!K11),"",'2. Contracts and third parties'!K11)</f>
        <v/>
      </c>
      <c r="M17" s="16" t="str">
        <f>IF(ISBLANK('2. Contracts and third parties'!L11),"",'2. Contracts and third parties'!L11)</f>
        <v/>
      </c>
    </row>
    <row r="18" spans="1:13" ht="285" x14ac:dyDescent="0.25">
      <c r="A18" s="100"/>
      <c r="B18" s="16">
        <f>IF(ISBLANK('2. Contracts and third parties'!A12),"",'2. Contracts and third parties'!A12)</f>
        <v>2.11</v>
      </c>
      <c r="C18" s="16" t="str">
        <f>IF(ISBLANK('2. Contracts and third parties'!B12),"",'2. Contracts and third parties'!B12)</f>
        <v>Agreed roles and responsibilities between controllers and processors and joint controllers are not undertaken in practice leading to documented agreements, T&amp;Cs, or contracts being in breach, a lack of control over who does what in the management of the AI system and non-conformance with Article 5 (2) and Article 28 (1) &amp; (3).</v>
      </c>
      <c r="D18" s="16" t="str">
        <f>IF(ISBLANK('2. Contracts and third parties'!C12),"",'2. Contracts and third parties'!C12)</f>
        <v>The complexity of AI makes it harder to undertake responsibilities in practice.</v>
      </c>
      <c r="E18" s="75" t="str">
        <f>IF(ISBLANK('2. Contracts and third parties'!D12),"",'2. Contracts and third parties'!D12)</f>
        <v/>
      </c>
      <c r="F18" s="17" t="str">
        <f>IF(ISBLANK('2. Contracts and third parties'!E12),"",'2. Contracts and third parties'!E12)</f>
        <v/>
      </c>
      <c r="G18" s="17">
        <f>IF(ISBLANK('2. Contracts and third parties'!F12),"",'2. Contracts and third parties'!F12)</f>
        <v>0</v>
      </c>
      <c r="H18" s="16" t="str">
        <f>IF(ISBLANK('2. Contracts and third parties'!G12),"",'2. Contracts and third parties'!G12)</f>
        <v/>
      </c>
      <c r="I18" s="16" t="s">
        <v>41</v>
      </c>
      <c r="J18" s="16" t="str">
        <f>IF(ISBLANK('2. Contracts and third parties'!I12),"",'2. Contracts and third parties'!I12)</f>
        <v/>
      </c>
      <c r="K18" s="16" t="str">
        <f>IF(ISBLANK('2. Contracts and third parties'!J12),"",'2. Contracts and third parties'!J12)</f>
        <v/>
      </c>
      <c r="L18" s="16" t="str">
        <f>IF(ISBLANK('2. Contracts and third parties'!K12),"",'2. Contracts and third parties'!K12)</f>
        <v/>
      </c>
      <c r="M18" s="16" t="str">
        <f>IF(ISBLANK('2. Contracts and third parties'!L12),"",'2. Contracts and third parties'!L12)</f>
        <v/>
      </c>
    </row>
    <row r="19" spans="1:13" ht="165" x14ac:dyDescent="0.25">
      <c r="A19" s="101"/>
      <c r="B19" s="16">
        <f>IF(ISBLANK('2. Contracts and third parties'!A13),"",'2. Contracts and third parties'!A13)</f>
        <v>2.12</v>
      </c>
      <c r="C19" s="16" t="str">
        <f>IF(ISBLANK('2. Contracts and third parties'!B13),"",'2. Contracts and third parties'!B13)</f>
        <v>A lack of continuous oversight of third-party systems / suppliers, leads to statistical inaccuracies, bias, and discrimination within the system.</v>
      </c>
      <c r="D19" s="16" t="str">
        <f>IF(ISBLANK('2. Contracts and third parties'!C13),"",'2. Contracts and third parties'!C13)</f>
        <v>AI systems can suffer from concept drift.</v>
      </c>
      <c r="E19" s="16" t="str">
        <f>IF(ISBLANK('2. Contracts and third parties'!D13),"",'2. Contracts and third parties'!D13)</f>
        <v/>
      </c>
      <c r="F19" s="16" t="str">
        <f>IF(ISBLANK('2. Contracts and third parties'!E13),"",'2. Contracts and third parties'!E13)</f>
        <v/>
      </c>
      <c r="G19" s="16">
        <f>IF(ISBLANK('2. Contracts and third parties'!F13),"",'2. Contracts and third parties'!F13)</f>
        <v>0</v>
      </c>
      <c r="H19" s="16" t="str">
        <f>IF(ISBLANK('2. Contracts and third parties'!G13),"",'2. Contracts and third parties'!G13)</f>
        <v/>
      </c>
      <c r="I19" s="16" t="str">
        <f>IF(ISBLANK('2. Contracts and third parties'!H13),"",'2. Contracts and third parties'!H13)</f>
        <v>o 	Create and maintain contracts that include details of how the supplier / processor will complete internal checks on their system to identify and address statistical inaccuracies, bias and discrimination in AI systems.
o	 Ensure contracts include clauses to allow regular retesting to identify and address statistical inaccuracies, bias, and discrimination in AI systems.
o	 Keep evidence to confirm that the controller undertakes regular compliance checks to identify and address statistical inaccuracies, bias and discrimination in AI systems managed or provided by third-party suppliers.</v>
      </c>
      <c r="J19" s="16" t="str">
        <f>IF(ISBLANK('2. Contracts and third parties'!I13),"",'2. Contracts and third parties'!I13)</f>
        <v/>
      </c>
      <c r="K19" s="16" t="str">
        <f>IF(ISBLANK('2. Contracts and third parties'!J13),"",'2. Contracts and third parties'!J13)</f>
        <v/>
      </c>
      <c r="L19" s="16" t="str">
        <f>IF(ISBLANK('2. Contracts and third parties'!K13),"",'2. Contracts and third parties'!K13)</f>
        <v/>
      </c>
      <c r="M19" s="16" t="str">
        <f>IF(ISBLANK('2. Contracts and third parties'!L13),"",'2. Contracts and third parties'!L13)</f>
        <v/>
      </c>
    </row>
    <row r="20" spans="1:13" s="7" customFormat="1" ht="165" x14ac:dyDescent="0.25">
      <c r="A20" s="101"/>
      <c r="B20" s="16">
        <f>IF(ISBLANK('2. Contracts and third parties'!A14),"",'2. Contracts and third parties'!A14)</f>
        <v>2.13</v>
      </c>
      <c r="C20" s="16" t="str">
        <f>IF(ISBLANK('2. Contracts and third parties'!B14),"",'2. Contracts and third parties'!B14)</f>
        <v>A lack of due diligence at the end of a contract leads to a breach of personal data and non-conformance with Article 28(3)(g) and Article 32 of the UK GDPR.</v>
      </c>
      <c r="D20" s="16" t="str">
        <f>IF(ISBLANK('2. Contracts and third parties'!C14),"",'2. Contracts and third parties'!C14)</f>
        <v>AI systems can convert data into less human-readable formats making it more difficult to identify and delete every instance of personal data.</v>
      </c>
      <c r="E20" s="16" t="str">
        <f>IF(ISBLANK('2. Contracts and third parties'!D14),"",'2. Contracts and third parties'!D14)</f>
        <v/>
      </c>
      <c r="F20" s="16" t="str">
        <f>IF(ISBLANK('2. Contracts and third parties'!E14),"",'2. Contracts and third parties'!E14)</f>
        <v/>
      </c>
      <c r="G20" s="16">
        <f>IF(ISBLANK('2. Contracts and third parties'!F14),"",'2. Contracts and third parties'!F14)</f>
        <v>0</v>
      </c>
      <c r="H20" s="16" t="str">
        <f>IF(ISBLANK('2. Contracts and third parties'!G14),"",'2. Contracts and third parties'!G14)</f>
        <v/>
      </c>
      <c r="I20" s="16" t="str">
        <f>IF(ISBLANK('2. Contracts and third parties'!H14),"",'2. Contracts and third parties'!H14)</f>
        <v>o 	Ensure that a contract (or other legal act) between a supplier and a procurer of an AI system stipulates that the processor, at the choice of the controller, deletes or returns all the personal data to the controller after the end of the contract relating to the processing, and deletes existing copies.
o 	Document what should happen to the personal data being processed once processing is complete.
o 	Document clear retention periods for data that is not immediately deleted and ensure that the data is subsequently deleted as soon as possible.</v>
      </c>
      <c r="J20" s="16" t="str">
        <f>IF(ISBLANK('2. Contracts and third parties'!I14),"",'2. Contracts and third parties'!I14)</f>
        <v/>
      </c>
      <c r="K20" s="16" t="str">
        <f>IF(ISBLANK('2. Contracts and third parties'!J14),"",'2. Contracts and third parties'!J14)</f>
        <v/>
      </c>
      <c r="L20" s="16" t="str">
        <f>IF(ISBLANK('2. Contracts and third parties'!K14),"",'2. Contracts and third parties'!K14)</f>
        <v/>
      </c>
      <c r="M20" s="16" t="str">
        <f>IF(ISBLANK('2. Contracts and third parties'!L14),"",'2. Contracts and third parties'!L14)</f>
        <v/>
      </c>
    </row>
    <row r="21" spans="1:13" x14ac:dyDescent="0.25">
      <c r="A21" s="66"/>
      <c r="B21" s="67"/>
      <c r="C21" s="67"/>
      <c r="D21" s="67"/>
      <c r="E21" s="77"/>
      <c r="F21" s="68"/>
      <c r="G21" s="68"/>
      <c r="H21" s="67"/>
      <c r="I21" s="69"/>
      <c r="J21" s="67"/>
      <c r="K21" s="67"/>
      <c r="L21" s="67"/>
      <c r="M21" s="67"/>
    </row>
    <row r="22" spans="1:13" ht="180" x14ac:dyDescent="0.25">
      <c r="A22" s="98" t="s">
        <v>195</v>
      </c>
      <c r="B22" s="16">
        <f>IF(ISBLANK('3. Training'!A2),"",'3. Training'!A2)</f>
        <v>3.1</v>
      </c>
      <c r="C22" s="16" t="str">
        <f>IF(ISBLANK('3. Training'!B2),"",'3. Training'!B2)</f>
        <v>A lack of specialist knowledge leads to breaches and non-conformance with UK GDPR Article 5 (1) (f) and Article 5 (2).</v>
      </c>
      <c r="D22" s="16" t="str">
        <f>IF(ISBLANK('3. Training'!C2),"",'3. Training'!C2)</f>
        <v>AI can be complex, limiting the amount of people with knowledge about it in an organisation.</v>
      </c>
      <c r="E22" s="75" t="str">
        <f>IF(ISBLANK('3. Training'!D2),"",'3. Training'!D2)</f>
        <v/>
      </c>
      <c r="F22" s="17" t="str">
        <f>IF(ISBLANK('3. Training'!E2),"",'3. Training'!E2)</f>
        <v/>
      </c>
      <c r="G22" s="17">
        <f>IF(ISBLANK('3. Training'!F2),"",'3. Training'!F2)</f>
        <v>0</v>
      </c>
      <c r="H22" s="16" t="str">
        <f>IF(ISBLANK('3. Training'!G2),"",'3. Training'!G2)</f>
        <v/>
      </c>
      <c r="I22" s="16" t="s">
        <v>48</v>
      </c>
      <c r="J22" s="16" t="str">
        <f>IF(ISBLANK('3. Training'!I2),"",'3. Training'!I2)</f>
        <v/>
      </c>
      <c r="K22" s="16" t="str">
        <f>IF(ISBLANK('3. Training'!J2),"",'3. Training'!J2)</f>
        <v/>
      </c>
      <c r="L22" s="16" t="str">
        <f>IF(ISBLANK('3. Training'!K2),"",'3. Training'!K2)</f>
        <v/>
      </c>
      <c r="M22" s="16" t="str">
        <f>IF(ISBLANK('3. Training'!L2),"",'3. Training'!L2)</f>
        <v/>
      </c>
    </row>
    <row r="23" spans="1:13" ht="120" x14ac:dyDescent="0.25">
      <c r="A23" s="98"/>
      <c r="B23" s="16">
        <f>IF(ISBLANK('3. Training'!A3),"",'3. Training'!A3)</f>
        <v>3.2</v>
      </c>
      <c r="C23" s="16" t="str">
        <f>IF(ISBLANK('3. Training'!B3),"",'3. Training'!B3)</f>
        <v>Lack of appropriate training leads to errors when assessing the statistical accuracy of the system.</v>
      </c>
      <c r="D23" s="16" t="str">
        <f>IF(ISBLANK('3. Training'!C3),"",'3. Training'!C3)</f>
        <v>There are different ways of assessing the statistical accuracy of an AI system.</v>
      </c>
      <c r="E23" s="75" t="str">
        <f>IF(ISBLANK('3. Training'!D3),"",'3. Training'!D3)</f>
        <v/>
      </c>
      <c r="F23" s="17" t="str">
        <f>IF(ISBLANK('3. Training'!E3),"",'3. Training'!E3)</f>
        <v/>
      </c>
      <c r="G23" s="17">
        <f>IF(ISBLANK('3. Training'!F3),"",'3. Training'!F3)</f>
        <v>0</v>
      </c>
      <c r="H23" s="16" t="str">
        <f>IF(ISBLANK('3. Training'!G3),"",'3. Training'!G3)</f>
        <v/>
      </c>
      <c r="I23" s="16" t="s">
        <v>49</v>
      </c>
      <c r="J23" s="16" t="str">
        <f>IF(ISBLANK('3. Training'!I3),"",'3. Training'!I3)</f>
        <v/>
      </c>
      <c r="K23" s="16" t="str">
        <f>IF(ISBLANK('3. Training'!J3),"",'3. Training'!J3)</f>
        <v/>
      </c>
      <c r="L23" s="16" t="str">
        <f>IF(ISBLANK('3. Training'!K3),"",'3. Training'!K3)</f>
        <v/>
      </c>
      <c r="M23" s="16" t="str">
        <f>IF(ISBLANK('3. Training'!L3),"",'3. Training'!L3)</f>
        <v/>
      </c>
    </row>
    <row r="24" spans="1:13" ht="90" x14ac:dyDescent="0.25">
      <c r="A24" s="98"/>
      <c r="B24" s="16">
        <f>IF(ISBLANK('3. Training'!A4),"",'3. Training'!A4)</f>
        <v>3.3</v>
      </c>
      <c r="C24" s="16" t="str">
        <f>IF(ISBLANK('3. Training'!B4),"",'3. Training'!B4)</f>
        <v>Inappropriate training leads to undetected bias or discrimination within the AI system.</v>
      </c>
      <c r="D24" s="16" t="str">
        <f>IF(ISBLANK('3. Training'!C4),"",'3. Training'!C4)</f>
        <v>AI may use proxy data to produce unfair bias or discrimination.</v>
      </c>
      <c r="E24" s="75" t="str">
        <f>IF(ISBLANK('3. Training'!D4),"",'3. Training'!D4)</f>
        <v/>
      </c>
      <c r="F24" s="17" t="str">
        <f>IF(ISBLANK('3. Training'!E4),"",'3. Training'!E4)</f>
        <v/>
      </c>
      <c r="G24" s="17">
        <f>IF(ISBLANK('3. Training'!F4),"",'3. Training'!F4)</f>
        <v>0</v>
      </c>
      <c r="H24" s="16" t="str">
        <f>IF(ISBLANK('3. Training'!G4),"",'3. Training'!G4)</f>
        <v/>
      </c>
      <c r="I24" s="16" t="s">
        <v>50</v>
      </c>
      <c r="J24" s="16" t="str">
        <f>IF(ISBLANK('3. Training'!I4),"",'3. Training'!I4)</f>
        <v/>
      </c>
      <c r="K24" s="16" t="str">
        <f>IF(ISBLANK('3. Training'!J4),"",'3. Training'!J4)</f>
        <v/>
      </c>
      <c r="L24" s="16" t="str">
        <f>IF(ISBLANK('3. Training'!K4),"",'3. Training'!K4)</f>
        <v/>
      </c>
      <c r="M24" s="16" t="str">
        <f>IF(ISBLANK('3. Training'!L4),"",'3. Training'!L4)</f>
        <v/>
      </c>
    </row>
    <row r="25" spans="1:13" ht="195" x14ac:dyDescent="0.25">
      <c r="A25" s="98"/>
      <c r="B25" s="16">
        <f>IF(ISBLANK('3. Training'!A5),"",'3. Training'!A5)</f>
        <v>3.4</v>
      </c>
      <c r="C25" s="16" t="str">
        <f>IF(ISBLANK('3. Training'!B5),"",'3. Training'!B5)</f>
        <v>Inappropriate training leads to a lack of consideration of the impact to individuals' rights when developing the system and non-compliance with Articles 12-22.</v>
      </c>
      <c r="D25" s="16" t="str">
        <f>IF(ISBLANK('3. Training'!C5),"",'3. Training'!C5)</f>
        <v>AI systems may convert personal data into less readable formats leading to organisations being unaware that they still must facilitate individual rights requests.</v>
      </c>
      <c r="E25" s="75" t="str">
        <f>IF(ISBLANK('3. Training'!D5),"",'3. Training'!D5)</f>
        <v/>
      </c>
      <c r="F25" s="17" t="str">
        <f>IF(ISBLANK('3. Training'!E5),"",'3. Training'!E5)</f>
        <v/>
      </c>
      <c r="G25" s="17">
        <f>IF(ISBLANK('3. Training'!F5),"",'3. Training'!F5)</f>
        <v>0</v>
      </c>
      <c r="H25" s="16" t="str">
        <f>IF(ISBLANK('3. Training'!G5),"",'3. Training'!G5)</f>
        <v/>
      </c>
      <c r="I25" s="16" t="s">
        <v>51</v>
      </c>
      <c r="J25" s="16" t="str">
        <f>IF(ISBLANK('3. Training'!I5),"",'3. Training'!I5)</f>
        <v/>
      </c>
      <c r="K25" s="16" t="str">
        <f>IF(ISBLANK('3. Training'!J5),"",'3. Training'!J5)</f>
        <v/>
      </c>
      <c r="L25" s="16" t="str">
        <f>IF(ISBLANK('3. Training'!K5),"",'3. Training'!K5)</f>
        <v/>
      </c>
      <c r="M25" s="16" t="str">
        <f>IF(ISBLANK('3. Training'!L5),"",'3. Training'!L5)</f>
        <v/>
      </c>
    </row>
    <row r="26" spans="1:13" x14ac:dyDescent="0.25">
      <c r="A26" s="66"/>
      <c r="B26" s="67"/>
      <c r="C26" s="67"/>
      <c r="D26" s="67"/>
      <c r="E26" s="77"/>
      <c r="F26" s="68"/>
      <c r="G26" s="68"/>
      <c r="H26" s="67"/>
      <c r="I26" s="69"/>
      <c r="J26" s="67"/>
      <c r="K26" s="67"/>
      <c r="L26" s="67"/>
      <c r="M26" s="67"/>
    </row>
    <row r="27" spans="1:13" ht="180" x14ac:dyDescent="0.25">
      <c r="A27" s="93" t="s">
        <v>196</v>
      </c>
      <c r="B27" s="16">
        <f>IF(ISBLANK('4. DP Risk Management'!A2),"",'4. DP Risk Management'!A2)</f>
        <v>4.01</v>
      </c>
      <c r="C27" s="16" t="str">
        <f>IF(ISBLANK('4. DP Risk Management'!B2),"",'4. DP Risk Management'!B2)</f>
        <v>Failure to conduct a DPIA leads to an infringement of Article 35 of the UK GDPR.</v>
      </c>
      <c r="D27" s="16" t="str">
        <f>IF(ISBLANK('4. DP Risk Management'!C2),"",'4. DP Risk Management'!C2)</f>
        <v>AI that processes personal data is likely to trigger the legal requirement to carry out a DPIA.</v>
      </c>
      <c r="E27" s="75" t="str">
        <f>IF(ISBLANK('4. DP Risk Management'!D2),"",'4. DP Risk Management'!D2)</f>
        <v/>
      </c>
      <c r="F27" s="17" t="str">
        <f>IF(ISBLANK('4. DP Risk Management'!E2),"",'4. DP Risk Management'!E2)</f>
        <v/>
      </c>
      <c r="G27" s="17">
        <f>IF(ISBLANK('4. DP Risk Management'!F2),"",'4. DP Risk Management'!F2)</f>
        <v>0</v>
      </c>
      <c r="H27" s="16" t="str">
        <f>IF(ISBLANK('4. DP Risk Management'!G2),"",'4. DP Risk Management'!G2)</f>
        <v/>
      </c>
      <c r="I27" s="16" t="s">
        <v>62</v>
      </c>
      <c r="J27" s="16" t="str">
        <f>IF(ISBLANK('4. DP Risk Management'!I2),"",'4. DP Risk Management'!I2)</f>
        <v/>
      </c>
      <c r="K27" s="16" t="str">
        <f>IF(ISBLANK('4. DP Risk Management'!J2),"",'4. DP Risk Management'!J2)</f>
        <v/>
      </c>
      <c r="L27" s="16" t="str">
        <f>IF(ISBLANK('4. DP Risk Management'!K2),"",'4. DP Risk Management'!K2)</f>
        <v/>
      </c>
      <c r="M27" s="16" t="str">
        <f>IF(ISBLANK('4. DP Risk Management'!L2),"",'4. DP Risk Management'!L2)</f>
        <v/>
      </c>
    </row>
    <row r="28" spans="1:13" ht="135" x14ac:dyDescent="0.25">
      <c r="A28" s="93"/>
      <c r="B28" s="16">
        <f>IF(ISBLANK('4. DP Risk Management'!A3),"",'4. DP Risk Management'!A3)</f>
        <v>4.0199999999999996</v>
      </c>
      <c r="C28" s="16" t="str">
        <f>IF(ISBLANK('4. DP Risk Management'!B3),"",'4. DP Risk Management'!B3)</f>
        <v>A DPIA that does not provide sufficient detail around the purpose and functionality of the AI system leads to an improper assessment of the risk to individual rights and freedoms and non-compliance with Article 35 of the UK GDPR.</v>
      </c>
      <c r="D28" s="16" t="str">
        <f>IF(ISBLANK('4. DP Risk Management'!C3),"",'4. DP Risk Management'!C3)</f>
        <v>The complexity of an AI system can make it difficult to describe the purpose and functionality.</v>
      </c>
      <c r="E28" s="75" t="str">
        <f>IF(ISBLANK('4. DP Risk Management'!D3),"",'4. DP Risk Management'!D3)</f>
        <v/>
      </c>
      <c r="F28" s="17" t="str">
        <f>IF(ISBLANK('4. DP Risk Management'!E3),"",'4. DP Risk Management'!E3)</f>
        <v/>
      </c>
      <c r="G28" s="17">
        <f>IF(ISBLANK('4. DP Risk Management'!F3),"",'4. DP Risk Management'!F3)</f>
        <v>0</v>
      </c>
      <c r="H28" s="16" t="str">
        <f>IF(ISBLANK('4. DP Risk Management'!G3),"",'4. DP Risk Management'!G3)</f>
        <v/>
      </c>
      <c r="I28" s="16" t="s">
        <v>63</v>
      </c>
      <c r="J28" s="16" t="str">
        <f>IF(ISBLANK('4. DP Risk Management'!I3),"",'4. DP Risk Management'!I3)</f>
        <v/>
      </c>
      <c r="K28" s="16" t="str">
        <f>IF(ISBLANK('4. DP Risk Management'!J3),"",'4. DP Risk Management'!J3)</f>
        <v/>
      </c>
      <c r="L28" s="16" t="str">
        <f>IF(ISBLANK('4. DP Risk Management'!K3),"",'4. DP Risk Management'!K3)</f>
        <v/>
      </c>
      <c r="M28" s="16" t="str">
        <f>IF(ISBLANK('4. DP Risk Management'!L3),"",'4. DP Risk Management'!L3)</f>
        <v/>
      </c>
    </row>
    <row r="29" spans="1:13" ht="375" x14ac:dyDescent="0.25">
      <c r="A29" s="93"/>
      <c r="B29" s="16">
        <f>IF(ISBLANK('4. DP Risk Management'!A4),"",'4. DP Risk Management'!A4)</f>
        <v>4.03</v>
      </c>
      <c r="C29" s="16" t="str">
        <f>IF(ISBLANK('4. DP Risk Management'!B4),"",'4. DP Risk Management'!B4)</f>
        <v>A DPIA process that is not well-documented, uniformly applied and kept under review leads to non-compliance with Article 35 of the UK GDPR.</v>
      </c>
      <c r="D29" s="16" t="str">
        <f>IF(ISBLANK('4. DP Risk Management'!C4),"",'4. DP Risk Management'!C4)</f>
        <v>An AI system can evolve over time leading to risk assessments becoming out-of-date.</v>
      </c>
      <c r="E29" s="75" t="str">
        <f>IF(ISBLANK('4. DP Risk Management'!D4),"",'4. DP Risk Management'!D4)</f>
        <v/>
      </c>
      <c r="F29" s="17" t="str">
        <f>IF(ISBLANK('4. DP Risk Management'!E4),"",'4. DP Risk Management'!E4)</f>
        <v/>
      </c>
      <c r="G29" s="17">
        <f>IF(ISBLANK('4. DP Risk Management'!F4),"",'4. DP Risk Management'!F4)</f>
        <v>0</v>
      </c>
      <c r="H29" s="16" t="str">
        <f>IF(ISBLANK('4. DP Risk Management'!G4),"",'4. DP Risk Management'!G4)</f>
        <v/>
      </c>
      <c r="I29" s="16" t="s">
        <v>64</v>
      </c>
      <c r="J29" s="16" t="str">
        <f>IF(ISBLANK('4. DP Risk Management'!I4),"",'4. DP Risk Management'!I4)</f>
        <v/>
      </c>
      <c r="K29" s="16" t="str">
        <f>IF(ISBLANK('4. DP Risk Management'!J4),"",'4. DP Risk Management'!J4)</f>
        <v/>
      </c>
      <c r="L29" s="16" t="str">
        <f>IF(ISBLANK('4. DP Risk Management'!K4),"",'4. DP Risk Management'!K4)</f>
        <v/>
      </c>
      <c r="M29" s="16" t="str">
        <f>IF(ISBLANK('4. DP Risk Management'!L4),"",'4. DP Risk Management'!L4)</f>
        <v/>
      </c>
    </row>
    <row r="30" spans="1:13" ht="120" x14ac:dyDescent="0.25">
      <c r="A30" s="93"/>
      <c r="B30" s="16">
        <f>IF(ISBLANK('4. DP Risk Management'!A5),"",'4. DP Risk Management'!A5)</f>
        <v>4.04</v>
      </c>
      <c r="C30" s="16" t="str">
        <f>IF(ISBLANK('4. DP Risk Management'!B5),"",'4. DP Risk Management'!B5)</f>
        <v xml:space="preserve">Failure to identify and document the choice of lawful basis as part of the DPIA, leads to inappropriate choices and non-compliance with UK GDPR Articles 5 (1) (a), 5 (2), 6, and 9. </v>
      </c>
      <c r="D30" s="16" t="str">
        <f>IF(ISBLANK('4. DP Risk Management'!C5),"",'4. DP Risk Management'!C5)</f>
        <v>The different stages and purposes of an AI lifecycle can make it more difficult to identify the most appropriate lawful basis.</v>
      </c>
      <c r="E30" s="75" t="str">
        <f>IF(ISBLANK('4. DP Risk Management'!D5),"",'4. DP Risk Management'!D5)</f>
        <v/>
      </c>
      <c r="F30" s="17" t="str">
        <f>IF(ISBLANK('4. DP Risk Management'!E5),"",'4. DP Risk Management'!E5)</f>
        <v/>
      </c>
      <c r="G30" s="17">
        <f>IF(ISBLANK('4. DP Risk Management'!F5),"",'4. DP Risk Management'!F5)</f>
        <v>0</v>
      </c>
      <c r="H30" s="16" t="str">
        <f>IF(ISBLANK('4. DP Risk Management'!G5),"",'4. DP Risk Management'!G5)</f>
        <v/>
      </c>
      <c r="I30" s="16" t="s">
        <v>65</v>
      </c>
      <c r="J30" s="16" t="str">
        <f>IF(ISBLANK('4. DP Risk Management'!I5),"",'4. DP Risk Management'!I5)</f>
        <v/>
      </c>
      <c r="K30" s="16" t="str">
        <f>IF(ISBLANK('4. DP Risk Management'!J5),"",'4. DP Risk Management'!J5)</f>
        <v/>
      </c>
      <c r="L30" s="16" t="str">
        <f>IF(ISBLANK('4. DP Risk Management'!K5),"",'4. DP Risk Management'!K5)</f>
        <v/>
      </c>
      <c r="M30" s="16" t="str">
        <f>IF(ISBLANK('4. DP Risk Management'!L5),"",'4. DP Risk Management'!L5)</f>
        <v/>
      </c>
    </row>
    <row r="31" spans="1:13" ht="165" x14ac:dyDescent="0.25">
      <c r="A31" s="93"/>
      <c r="B31" s="16">
        <f>IF(ISBLANK('4. DP Risk Management'!A6),"",'4. DP Risk Management'!A6)</f>
        <v>4.05</v>
      </c>
      <c r="C31" s="16" t="str">
        <f>IF(ISBLANK('4. DP Risk Management'!B6),"",'4. DP Risk Management'!B6)</f>
        <v xml:space="preserve">No internal or external consultation takes place, leading to specialised areas of the DPIA being completed by non-specialists and individual rights / impacts on data subjects not being considered, risks going unaccounted for and non-compliance with Article 35. </v>
      </c>
      <c r="D31" s="16" t="str">
        <f>IF(ISBLANK('4. DP Risk Management'!C6),"",'4. DP Risk Management'!C6)</f>
        <v>AI systems can be developed by multiple different teams and have significant effects on different members of society.</v>
      </c>
      <c r="E31" s="75" t="str">
        <f>IF(ISBLANK('4. DP Risk Management'!D6),"",'4. DP Risk Management'!D6)</f>
        <v/>
      </c>
      <c r="F31" s="17" t="str">
        <f>IF(ISBLANK('4. DP Risk Management'!E6),"",'4. DP Risk Management'!E6)</f>
        <v/>
      </c>
      <c r="G31" s="17">
        <f>IF(ISBLANK('4. DP Risk Management'!F6),"",'4. DP Risk Management'!F6)</f>
        <v>0</v>
      </c>
      <c r="H31" s="16" t="str">
        <f>IF(ISBLANK('4. DP Risk Management'!G6),"",'4. DP Risk Management'!G6)</f>
        <v/>
      </c>
      <c r="I31" s="16" t="s">
        <v>66</v>
      </c>
      <c r="J31" s="16" t="str">
        <f>IF(ISBLANK('4. DP Risk Management'!I6),"",'4. DP Risk Management'!I6)</f>
        <v/>
      </c>
      <c r="K31" s="16" t="str">
        <f>IF(ISBLANK('4. DP Risk Management'!J6),"",'4. DP Risk Management'!J6)</f>
        <v/>
      </c>
      <c r="L31" s="16" t="str">
        <f>IF(ISBLANK('4. DP Risk Management'!K6),"",'4. DP Risk Management'!K6)</f>
        <v/>
      </c>
      <c r="M31" s="16" t="str">
        <f>IF(ISBLANK('4. DP Risk Management'!L6),"",'4. DP Risk Management'!L6)</f>
        <v/>
      </c>
    </row>
    <row r="32" spans="1:13" ht="105" x14ac:dyDescent="0.25">
      <c r="A32" s="93"/>
      <c r="B32" s="16">
        <f>IF(ISBLANK('4. DP Risk Management'!A7),"",'4. DP Risk Management'!A7)</f>
        <v>4.0599999999999996</v>
      </c>
      <c r="C32" s="16" t="str">
        <f>IF(ISBLANK('4. DP Risk Management'!B7),"",'4. DP Risk Management'!B7)</f>
        <v>Relevant staff do not receive visibility of the DPIA report, leading to a project being implemented without agreed controls being put in place and non-compliance with Article 35.</v>
      </c>
      <c r="D32" s="16" t="str">
        <f>IF(ISBLANK('4. DP Risk Management'!C7),"",'4. DP Risk Management'!C7)</f>
        <v>AI developers may not be used to engaging with members of the data protection team</v>
      </c>
      <c r="E32" s="75" t="str">
        <f>IF(ISBLANK('4. DP Risk Management'!D7),"",'4. DP Risk Management'!D7)</f>
        <v/>
      </c>
      <c r="F32" s="17" t="str">
        <f>IF(ISBLANK('4. DP Risk Management'!E7),"",'4. DP Risk Management'!E7)</f>
        <v/>
      </c>
      <c r="G32" s="17">
        <f>IF(ISBLANK('4. DP Risk Management'!F7),"",'4. DP Risk Management'!F7)</f>
        <v>0</v>
      </c>
      <c r="H32" s="16" t="str">
        <f>IF(ISBLANK('4. DP Risk Management'!G7),"",'4. DP Risk Management'!G7)</f>
        <v/>
      </c>
      <c r="I32" s="16" t="s">
        <v>67</v>
      </c>
      <c r="J32" s="16" t="str">
        <f>IF(ISBLANK('4. DP Risk Management'!I7),"",'4. DP Risk Management'!I7)</f>
        <v/>
      </c>
      <c r="K32" s="16" t="str">
        <f>IF(ISBLANK('4. DP Risk Management'!J7),"",'4. DP Risk Management'!J7)</f>
        <v/>
      </c>
      <c r="L32" s="16" t="str">
        <f>IF(ISBLANK('4. DP Risk Management'!K7),"",'4. DP Risk Management'!K7)</f>
        <v/>
      </c>
      <c r="M32" s="16" t="str">
        <f>IF(ISBLANK('4. DP Risk Management'!L7),"",'4. DP Risk Management'!L7)</f>
        <v/>
      </c>
    </row>
    <row r="33" spans="1:13" ht="180" x14ac:dyDescent="0.25">
      <c r="A33" s="93"/>
      <c r="B33" s="16">
        <f>IF(ISBLANK('4. DP Risk Management'!A8),"",'4. DP Risk Management'!A8)</f>
        <v>4.07</v>
      </c>
      <c r="C33" s="16" t="str">
        <f>IF(ISBLANK('4. DP Risk Management'!B8),"",'4. DP Risk Management'!B8)</f>
        <v>Processing takes place prior to a DPIA, or before mitigating controls are put in place, leads to a personal data breach as information is being processed without risk assessment or control and non-compliance with Article 35.</v>
      </c>
      <c r="D33" s="16" t="str">
        <f>IF(ISBLANK('4. DP Risk Management'!C8),"",'4. DP Risk Management'!C8)</f>
        <v>Many AI systems are bought off the shelf leading to organisations wrongly assuming they don't have any responsibilities.</v>
      </c>
      <c r="E33" s="75" t="str">
        <f>IF(ISBLANK('4. DP Risk Management'!D8),"",'4. DP Risk Management'!D8)</f>
        <v/>
      </c>
      <c r="F33" s="17" t="str">
        <f>IF(ISBLANK('4. DP Risk Management'!E8),"",'4. DP Risk Management'!E8)</f>
        <v/>
      </c>
      <c r="G33" s="17">
        <f>IF(ISBLANK('4. DP Risk Management'!F8),"",'4. DP Risk Management'!F8)</f>
        <v>0</v>
      </c>
      <c r="H33" s="16" t="str">
        <f>IF(ISBLANK('4. DP Risk Management'!G8),"",'4. DP Risk Management'!G8)</f>
        <v/>
      </c>
      <c r="I33" s="16" t="s">
        <v>68</v>
      </c>
      <c r="J33" s="16" t="str">
        <f>IF(ISBLANK('4. DP Risk Management'!I8),"",'4. DP Risk Management'!I8)</f>
        <v/>
      </c>
      <c r="K33" s="16" t="str">
        <f>IF(ISBLANK('4. DP Risk Management'!J8),"",'4. DP Risk Management'!J8)</f>
        <v/>
      </c>
      <c r="L33" s="16" t="str">
        <f>IF(ISBLANK('4. DP Risk Management'!K8),"",'4. DP Risk Management'!K8)</f>
        <v/>
      </c>
      <c r="M33" s="16" t="str">
        <f>IF(ISBLANK('4. DP Risk Management'!L8),"",'4. DP Risk Management'!L8)</f>
        <v/>
      </c>
    </row>
    <row r="34" spans="1:13" ht="90" x14ac:dyDescent="0.25">
      <c r="A34" s="93"/>
      <c r="B34" s="16">
        <f>IF(ISBLANK('4. DP Risk Management'!A9),"",'4. DP Risk Management'!A9)</f>
        <v>4.08</v>
      </c>
      <c r="C34" s="16" t="str">
        <f>IF(ISBLANK('4. DP Risk Management'!B9),"",'4. DP Risk Management'!B9)</f>
        <v xml:space="preserve">Failure to review a DPIA periodically leads to new risks emerging, which are not identified and left uncontrolled, and non-compliance with Article 35. </v>
      </c>
      <c r="D34" s="16" t="str">
        <f>IF(ISBLANK('4. DP Risk Management'!C9),"",'4. DP Risk Management'!C9)</f>
        <v>AI systems can suffer from concept drift.</v>
      </c>
      <c r="E34" s="75" t="str">
        <f>IF(ISBLANK('4. DP Risk Management'!D9),"",'4. DP Risk Management'!D9)</f>
        <v/>
      </c>
      <c r="F34" s="17" t="str">
        <f>IF(ISBLANK('4. DP Risk Management'!E9),"",'4. DP Risk Management'!E9)</f>
        <v/>
      </c>
      <c r="G34" s="17">
        <f>IF(ISBLANK('4. DP Risk Management'!F9),"",'4. DP Risk Management'!F9)</f>
        <v>0</v>
      </c>
      <c r="H34" s="16" t="str">
        <f>IF(ISBLANK('4. DP Risk Management'!G9),"",'4. DP Risk Management'!G9)</f>
        <v/>
      </c>
      <c r="I34" s="16" t="s">
        <v>69</v>
      </c>
      <c r="J34" s="16" t="str">
        <f>IF(ISBLANK('4. DP Risk Management'!I9),"",'4. DP Risk Management'!I9)</f>
        <v/>
      </c>
      <c r="K34" s="16" t="str">
        <f>IF(ISBLANK('4. DP Risk Management'!J9),"",'4. DP Risk Management'!J9)</f>
        <v/>
      </c>
      <c r="L34" s="16" t="str">
        <f>IF(ISBLANK('4. DP Risk Management'!K9),"",'4. DP Risk Management'!K9)</f>
        <v/>
      </c>
      <c r="M34" s="16" t="str">
        <f>IF(ISBLANK('4. DP Risk Management'!L9),"",'4. DP Risk Management'!L9)</f>
        <v/>
      </c>
    </row>
    <row r="35" spans="1:13" ht="240" x14ac:dyDescent="0.25">
      <c r="A35" s="93"/>
      <c r="B35" s="16">
        <f>IF(ISBLANK('4. DP Risk Management'!A10),"",'4. DP Risk Management'!A10)</f>
        <v>4.09</v>
      </c>
      <c r="C35" s="16" t="str">
        <f>IF(ISBLANK('4. DP Risk Management'!B10),"",'4. DP Risk Management'!B10)</f>
        <v>An ineffective risk management strategy leads to the data controller being unaware of the risks involved in this type of processing and being unable to mitigate them, threatening individuals rights and freedoms and non-conformance with UK GDPR Article 5 (2).</v>
      </c>
      <c r="D35" s="16" t="str">
        <f>IF(ISBLANK('4. DP Risk Management'!C10),"",'4. DP Risk Management'!C10)</f>
        <v>The novelty of AI can make it difficult to carry out a risk assessment</v>
      </c>
      <c r="E35" s="75" t="str">
        <f>IF(ISBLANK('4. DP Risk Management'!D10),"",'4. DP Risk Management'!D10)</f>
        <v/>
      </c>
      <c r="F35" s="17" t="str">
        <f>IF(ISBLANK('4. DP Risk Management'!E10),"",'4. DP Risk Management'!E10)</f>
        <v/>
      </c>
      <c r="G35" s="17">
        <f>IF(ISBLANK('4. DP Risk Management'!F10),"",'4. DP Risk Management'!F10)</f>
        <v>0</v>
      </c>
      <c r="H35" s="16" t="str">
        <f>IF(ISBLANK('4. DP Risk Management'!G10),"",'4. DP Risk Management'!G10)</f>
        <v/>
      </c>
      <c r="I35" s="16" t="s">
        <v>70</v>
      </c>
      <c r="J35" s="16" t="str">
        <f>IF(ISBLANK('4. DP Risk Management'!I10),"",'4. DP Risk Management'!I10)</f>
        <v/>
      </c>
      <c r="K35" s="16" t="str">
        <f>IF(ISBLANK('4. DP Risk Management'!J10),"",'4. DP Risk Management'!J10)</f>
        <v/>
      </c>
      <c r="L35" s="16" t="str">
        <f>IF(ISBLANK('4. DP Risk Management'!K10),"",'4. DP Risk Management'!K10)</f>
        <v/>
      </c>
      <c r="M35" s="16" t="str">
        <f>IF(ISBLANK('4. DP Risk Management'!L10),"",'4. DP Risk Management'!L10)</f>
        <v/>
      </c>
    </row>
    <row r="36" spans="1:13" ht="210" x14ac:dyDescent="0.25">
      <c r="A36" s="93"/>
      <c r="B36" s="16">
        <f>IF(ISBLANK('4. DP Risk Management'!A11),"",'4. DP Risk Management'!A11)</f>
        <v>4.0999999999999996</v>
      </c>
      <c r="C36" s="16" t="str">
        <f>IF(ISBLANK('4. DP Risk Management'!B11),"",'4. DP Risk Management'!B11)</f>
        <v>A non-evolving and unresponsive risk management strategy leads to static risk treatment and non-conformance with UK GDPR Article 5 (2).</v>
      </c>
      <c r="D36" s="16" t="str">
        <f>IF(ISBLANK('4. DP Risk Management'!C11),"",'4. DP Risk Management'!C11)</f>
        <v>AI systems can evolve over time leading to new risks.</v>
      </c>
      <c r="E36" s="75" t="str">
        <f>IF(ISBLANK('4. DP Risk Management'!D11),"",'4. DP Risk Management'!D11)</f>
        <v/>
      </c>
      <c r="F36" s="17" t="str">
        <f>IF(ISBLANK('4. DP Risk Management'!E11),"",'4. DP Risk Management'!E11)</f>
        <v/>
      </c>
      <c r="G36" s="17">
        <f>IF(ISBLANK('4. DP Risk Management'!F11),"",'4. DP Risk Management'!F11)</f>
        <v>0</v>
      </c>
      <c r="H36" s="16" t="str">
        <f>IF(ISBLANK('4. DP Risk Management'!G11),"",'4. DP Risk Management'!G11)</f>
        <v/>
      </c>
      <c r="I36" s="16" t="s">
        <v>71</v>
      </c>
      <c r="J36" s="16" t="str">
        <f>IF(ISBLANK('4. DP Risk Management'!I11),"",'4. DP Risk Management'!I11)</f>
        <v/>
      </c>
      <c r="K36" s="16" t="str">
        <f>IF(ISBLANK('4. DP Risk Management'!J11),"",'4. DP Risk Management'!J11)</f>
        <v/>
      </c>
      <c r="L36" s="16" t="str">
        <f>IF(ISBLANK('4. DP Risk Management'!K11),"",'4. DP Risk Management'!K11)</f>
        <v/>
      </c>
      <c r="M36" s="16" t="str">
        <f>IF(ISBLANK('4. DP Risk Management'!L11),"",'4. DP Risk Management'!L11)</f>
        <v/>
      </c>
    </row>
    <row r="37" spans="1:13" x14ac:dyDescent="0.25">
      <c r="A37" s="66"/>
      <c r="B37" s="67"/>
      <c r="C37" s="67"/>
      <c r="D37" s="67"/>
      <c r="E37" s="77"/>
      <c r="F37" s="68"/>
      <c r="G37" s="68"/>
      <c r="H37" s="67"/>
      <c r="I37" s="69"/>
      <c r="J37" s="67"/>
      <c r="K37" s="67"/>
      <c r="L37" s="67"/>
      <c r="M37" s="67"/>
    </row>
    <row r="38" spans="1:13" ht="120" x14ac:dyDescent="0.25">
      <c r="A38" s="99" t="s">
        <v>197</v>
      </c>
      <c r="B38" s="16">
        <f>IF(ISBLANK('5. Lawful Basis'!A2),"",'5. Lawful Basis'!A2)</f>
        <v>5.0999999999999996</v>
      </c>
      <c r="C38" s="16" t="str">
        <f>IF(ISBLANK('5. Lawful Basis'!B2),"",'5. Lawful Basis'!B2)</f>
        <v xml:space="preserve">Without a lawful basis identified, documented, and included in a privacy notice the organisation will infringe Articles 5, 6, 9 and 10 of the UK GDPR. </v>
      </c>
      <c r="D38" s="16" t="str">
        <f>IF(ISBLANK('5. Lawful Basis'!C2),"",'5. Lawful Basis'!C2)</f>
        <v>The different stages and purposes of an AI lifecycle can make it more difficult to identify the most appropriate lawful basis.</v>
      </c>
      <c r="E38" s="75" t="str">
        <f>IF(ISBLANK('5. Lawful Basis'!D2),"",'5. Lawful Basis'!D2)</f>
        <v/>
      </c>
      <c r="F38" s="17" t="str">
        <f>IF(ISBLANK('5. Lawful Basis'!E2),"",'5. Lawful Basis'!E2)</f>
        <v/>
      </c>
      <c r="G38" s="17">
        <f>IF(ISBLANK('5. Lawful Basis'!F2),"",'5. Lawful Basis'!F2)</f>
        <v>0</v>
      </c>
      <c r="H38" s="16" t="str">
        <f>IF(ISBLANK('5. Lawful Basis'!G2),"",'5. Lawful Basis'!G2)</f>
        <v/>
      </c>
      <c r="I38" s="16" t="str">
        <f>IF(ISBLANK('5. Lawful Basis'!H2),"",'5. Lawful Basis'!H2)</f>
        <v>o	 Document each lawful basis (or bases) and the reasons why they were determined.
o	 Complete a data flow mapping exercise to document the data that flows in, through, and out of an AI system to ensure a lawful basis is selected for each process.
o	 Identify and document a lawful basis for general processing and an additional condition for processing when special category data or criminal offence data is used.</v>
      </c>
      <c r="J38" s="16" t="str">
        <f>IF(ISBLANK('5. Lawful Basis'!I2),"",'5. Lawful Basis'!I2)</f>
        <v/>
      </c>
      <c r="K38" s="16" t="str">
        <f>IF(ISBLANK('5. Lawful Basis'!J2),"",'5. Lawful Basis'!J2)</f>
        <v/>
      </c>
      <c r="L38" s="16" t="str">
        <f>IF(ISBLANK('5. Lawful Basis'!K2),"",'5. Lawful Basis'!K2)</f>
        <v/>
      </c>
      <c r="M38" s="16" t="str">
        <f>IF(ISBLANK('5. Lawful Basis'!L2),"",'5. Lawful Basis'!L2)</f>
        <v/>
      </c>
    </row>
    <row r="39" spans="1:13" ht="210" x14ac:dyDescent="0.25">
      <c r="A39" s="99"/>
      <c r="B39" s="16">
        <f>IF(ISBLANK('5. Lawful Basis'!A3),"",'5. Lawful Basis'!A3)</f>
        <v>5.2</v>
      </c>
      <c r="C39" s="16" t="str">
        <f>IF(ISBLANK('5. Lawful Basis'!B3),"",'5. Lawful Basis'!B3)</f>
        <v>Reliance on legitimate interests without carrying out a legitimate interests assessment (LIA) leads to non-compliance with Article 6.</v>
      </c>
      <c r="D39" s="16" t="str">
        <f>IF(ISBLANK('5. Lawful Basis'!C3),"",'5. Lawful Basis'!C3)</f>
        <v>The use of AI can lead to personal data being processed in a way that is unexpected or that can cause unnecessary harm.</v>
      </c>
      <c r="E39" s="75" t="str">
        <f>IF(ISBLANK('5. Lawful Basis'!D3),"",'5. Lawful Basis'!D3)</f>
        <v/>
      </c>
      <c r="F39" s="17" t="str">
        <f>IF(ISBLANK('5. Lawful Basis'!E3),"",'5. Lawful Basis'!E3)</f>
        <v/>
      </c>
      <c r="G39" s="17">
        <f>IF(ISBLANK('5. Lawful Basis'!F3),"",'5. Lawful Basis'!F3)</f>
        <v>0</v>
      </c>
      <c r="H39" s="16" t="str">
        <f>IF(ISBLANK('5. Lawful Basis'!G3),"",'5. Lawful Basis'!G3)</f>
        <v/>
      </c>
      <c r="I39" s="16" t="str">
        <f>IF(ISBLANK('5. Lawful Basis'!H3),"",'5. Lawful Basis'!H3)</f>
        <v>o	 Ensure the LIA includes a consideration of the following: not using people’s data in ways they would find intrusive or which could cause them harm, unless there is a very good reason; if processing children’s data, ensuring extra care is taken to make sure their interests are protected; introducing safeguards to reduce the impact where possible; whether an opt out can be offered; and whether a DPIA is required.
o	 Consult with key technical staff such as system developers as part of the LIA process.
o	 Document clearly the decision to use legitimate interests and the LIA.
o	 Complete a LIA prior to the start of the processing.
o	 Ensure the individual’s interests do not override their legitimate interests as part of the balancing test.</v>
      </c>
      <c r="J39" s="16" t="str">
        <f>IF(ISBLANK('5. Lawful Basis'!I3),"",'5. Lawful Basis'!I3)</f>
        <v/>
      </c>
      <c r="K39" s="16" t="str">
        <f>IF(ISBLANK('5. Lawful Basis'!J3),"",'5. Lawful Basis'!J3)</f>
        <v/>
      </c>
      <c r="L39" s="16" t="str">
        <f>IF(ISBLANK('5. Lawful Basis'!K3),"",'5. Lawful Basis'!K3)</f>
        <v/>
      </c>
      <c r="M39" s="16" t="str">
        <f>IF(ISBLANK('5. Lawful Basis'!L3),"",'5. Lawful Basis'!L3)</f>
        <v/>
      </c>
    </row>
    <row r="40" spans="1:13" ht="120" x14ac:dyDescent="0.25">
      <c r="A40" s="99"/>
      <c r="B40" s="16">
        <f>IF(ISBLANK('5. Lawful Basis'!A4),"",'5. Lawful Basis'!A4)</f>
        <v>5.3</v>
      </c>
      <c r="C40" s="16" t="str">
        <f>IF(ISBLANK('5. Lawful Basis'!B4),"",'5. Lawful Basis'!B4)</f>
        <v xml:space="preserve">Not carrying out adequate risk assessments to protect data subjects leads to significant distress and impact on their rights/freedoms and a breach of Article 22 (1-2) of the UK GDPR. </v>
      </c>
      <c r="D40" s="16" t="str">
        <f>IF(ISBLANK('5. Lawful Basis'!C4),"",'5. Lawful Basis'!C4)</f>
        <v>AI can make significant decisions about individuals in a solely automated way.</v>
      </c>
      <c r="E40" s="75" t="str">
        <f>IF(ISBLANK('5. Lawful Basis'!D4),"",'5. Lawful Basis'!D4)</f>
        <v/>
      </c>
      <c r="F40" s="17" t="str">
        <f>IF(ISBLANK('5. Lawful Basis'!E4),"",'5. Lawful Basis'!E4)</f>
        <v/>
      </c>
      <c r="G40" s="17">
        <f>IF(ISBLANK('5. Lawful Basis'!F4),"",'5. Lawful Basis'!F4)</f>
        <v>0</v>
      </c>
      <c r="H40" s="16" t="str">
        <f>IF(ISBLANK('5. Lawful Basis'!G4),"",'5. Lawful Basis'!G4)</f>
        <v/>
      </c>
      <c r="I40" s="16" t="str">
        <f>IF(ISBLANK('5. Lawful Basis'!H4),"",'5. Lawful Basis'!H4)</f>
        <v>o	 Record an assessment of whether the processing is truly automated in nature.
o	 Carry out a detailed analysis of the impact of decision-making on data subjects.
o	 Ensure that any possible legal or similar effects on data subjects regarding automated decision-making have been granularly detailed. Document mitigations and safeguards against each risk.</v>
      </c>
      <c r="J40" s="16" t="str">
        <f>IF(ISBLANK('5. Lawful Basis'!I4),"",'5. Lawful Basis'!I4)</f>
        <v/>
      </c>
      <c r="K40" s="16" t="str">
        <f>IF(ISBLANK('5. Lawful Basis'!J4),"",'5. Lawful Basis'!J4)</f>
        <v/>
      </c>
      <c r="L40" s="16" t="str">
        <f>IF(ISBLANK('5. Lawful Basis'!K4),"",'5. Lawful Basis'!K4)</f>
        <v/>
      </c>
      <c r="M40" s="16" t="str">
        <f>IF(ISBLANK('5. Lawful Basis'!L4),"",'5. Lawful Basis'!L4)</f>
        <v/>
      </c>
    </row>
    <row r="41" spans="1:13" ht="255" x14ac:dyDescent="0.25">
      <c r="A41" s="99"/>
      <c r="B41" s="16">
        <f>IF(ISBLANK('5. Lawful Basis'!A5),"",'5. Lawful Basis'!A5)</f>
        <v>5.4</v>
      </c>
      <c r="C41" s="16" t="str">
        <f>IF(ISBLANK('5. Lawful Basis'!B5),"",'5. Lawful Basis'!B5)</f>
        <v>Failure to identify a lawful basis to process special category data for automated decision-making leads to non-compliance with Articles 6, 9 and 22.</v>
      </c>
      <c r="D41" s="16" t="str">
        <f>IF(ISBLANK('5. Lawful Basis'!C5),"",'5. Lawful Basis'!C5)</f>
        <v>Some AI systems make it easier to detect patterns using complex combinations of features which might be correlated with special category data in non-obvious ways.</v>
      </c>
      <c r="E41" s="75" t="str">
        <f>IF(ISBLANK('5. Lawful Basis'!D5),"",'5. Lawful Basis'!D5)</f>
        <v/>
      </c>
      <c r="F41" s="17" t="str">
        <f>IF(ISBLANK('5. Lawful Basis'!E5),"",'5. Lawful Basis'!E5)</f>
        <v/>
      </c>
      <c r="G41" s="17">
        <f>IF(ISBLANK('5. Lawful Basis'!F5),"",'5. Lawful Basis'!F5)</f>
        <v>0</v>
      </c>
      <c r="H41" s="16" t="str">
        <f>IF(ISBLANK('5. Lawful Basis'!G5),"",'5. Lawful Basis'!G5)</f>
        <v/>
      </c>
      <c r="I41" s="16" t="str">
        <f>IF(ISBLANK('5. Lawful Basis'!H5),"",'5. Lawful Basis'!H5)</f>
        <v>o	 Delete any special category data prior to any automated decision-making where there is no Article 6 lawful basis or Article 9 condition.
o	 Delete any special category data created because of automated decision-making where there is no Article 6 lawful basis or Article 9 condition.
o	 Ensures that any AI models being used do not unintentionally infer special category / criminal conviction data where there is no Article 6 lawful basis or Article 9 condition.
o	 Apply additional safeguards to secure the data where processing is carried out using special category data (such as biometric SCD).
o	 Ensure that where there is no lawful basis to carry out automated decision-making on special category data, any analysis carried out involving this data is in an aggregate format and does not identify individual data subjects.</v>
      </c>
      <c r="J41" s="16" t="str">
        <f>IF(ISBLANK('5. Lawful Basis'!I5),"",'5. Lawful Basis'!I5)</f>
        <v/>
      </c>
      <c r="K41" s="16" t="str">
        <f>IF(ISBLANK('5. Lawful Basis'!J5),"",'5. Lawful Basis'!J5)</f>
        <v/>
      </c>
      <c r="L41" s="16" t="str">
        <f>IF(ISBLANK('5. Lawful Basis'!K5),"",'5. Lawful Basis'!K5)</f>
        <v/>
      </c>
      <c r="M41" s="16" t="str">
        <f>IF(ISBLANK('5. Lawful Basis'!L5),"",'5. Lawful Basis'!L5)</f>
        <v/>
      </c>
    </row>
    <row r="42" spans="1:13" ht="195" x14ac:dyDescent="0.25">
      <c r="A42" s="99"/>
      <c r="B42" s="16">
        <f>IF(ISBLANK('5. Lawful Basis'!A6),"",'5. Lawful Basis'!A6)</f>
        <v>5.5</v>
      </c>
      <c r="C42" s="16" t="str">
        <f>IF(ISBLANK('5. Lawful Basis'!B6),"",'5. Lawful Basis'!B6)</f>
        <v>Failure to identify a lawful basis where children's data is being processed leads to non-compliance with Article 6.</v>
      </c>
      <c r="D42" s="16" t="str">
        <f>IF(ISBLANK('5. Lawful Basis'!C6),"",'5. Lawful Basis'!C6)</f>
        <v>It may be hard to detect if children's data is in a training dataset if that dataset is large and complex.</v>
      </c>
      <c r="E42" s="75" t="str">
        <f>IF(ISBLANK('5. Lawful Basis'!D6),"",'5. Lawful Basis'!D6)</f>
        <v/>
      </c>
      <c r="F42" s="17" t="str">
        <f>IF(ISBLANK('5. Lawful Basis'!E6),"",'5. Lawful Basis'!E6)</f>
        <v/>
      </c>
      <c r="G42" s="17">
        <f>IF(ISBLANK('5. Lawful Basis'!F6),"",'5. Lawful Basis'!F6)</f>
        <v>0</v>
      </c>
      <c r="H42" s="16" t="str">
        <f>IF(ISBLANK('5. Lawful Basis'!G6),"",'5. Lawful Basis'!G6)</f>
        <v/>
      </c>
      <c r="I42" s="16" t="str">
        <f>IF(ISBLANK('5. Lawful Basis'!H6),"",'5. Lawful Basis'!H6)</f>
        <v>o	 Put in place systems to verify data subjects' ages prior to processing.
o	 Document a lawful basis where processing is carried out on children's data.
o	 Record robust reasons why it is necessary to process children's data, (eg as part of an LIA where the basis is legitimate interests).
o	 Apply additional safeguards to secure the data where the processing is carried out on children's data.
o	 Ensure that where there is no lawful basis to carry out automated decision-making on children through AI systems, any analysis carried out involving this data is in an aggregate format and does not identify individual data subjects.</v>
      </c>
      <c r="J42" s="16" t="str">
        <f>IF(ISBLANK('5. Lawful Basis'!I6),"",'5. Lawful Basis'!I6)</f>
        <v/>
      </c>
      <c r="K42" s="16" t="str">
        <f>IF(ISBLANK('5. Lawful Basis'!J6),"",'5. Lawful Basis'!J6)</f>
        <v/>
      </c>
      <c r="L42" s="16" t="str">
        <f>IF(ISBLANK('5. Lawful Basis'!K6),"",'5. Lawful Basis'!K6)</f>
        <v/>
      </c>
      <c r="M42" s="16" t="str">
        <f>IF(ISBLANK('5. Lawful Basis'!L6),"",'5. Lawful Basis'!L6)</f>
        <v/>
      </c>
    </row>
    <row r="43" spans="1:13" ht="90" x14ac:dyDescent="0.25">
      <c r="A43" s="99"/>
      <c r="B43" s="16">
        <f>IF(ISBLANK('5. Lawful Basis'!A7),"",'5. Lawful Basis'!A7)</f>
        <v>5.6</v>
      </c>
      <c r="C43" s="16" t="str">
        <f>IF(ISBLANK('5. Lawful Basis'!B7),"",'5. Lawful Basis'!B7)</f>
        <v>Failure to have a lawful basis to market to data subjects leads to a detrimental impact on the data subjects' rights and freedoms, as well as enforcement action and non-compliance with Article 6.</v>
      </c>
      <c r="D43" s="16" t="str">
        <f>IF(ISBLANK('5. Lawful Basis'!C7),"",'5. Lawful Basis'!C7)</f>
        <v>AI may be used to profile subjects and place them into different target groups for marketing.</v>
      </c>
      <c r="E43" s="75" t="str">
        <f>IF(ISBLANK('5. Lawful Basis'!D7),"",'5. Lawful Basis'!D7)</f>
        <v/>
      </c>
      <c r="F43" s="17" t="str">
        <f>IF(ISBLANK('5. Lawful Basis'!E7),"",'5. Lawful Basis'!E7)</f>
        <v/>
      </c>
      <c r="G43" s="17">
        <f>IF(ISBLANK('5. Lawful Basis'!F7),"",'5. Lawful Basis'!F7)</f>
        <v>0</v>
      </c>
      <c r="H43" s="16" t="str">
        <f>IF(ISBLANK('5. Lawful Basis'!G7),"",'5. Lawful Basis'!G7)</f>
        <v/>
      </c>
      <c r="I43" s="16" t="str">
        <f>IF(ISBLANK('5. Lawful Basis'!H7),"",'5. Lawful Basis'!H7)</f>
        <v>o	 Ensure that the lawful basis as documented in the privacy notice is aligned with how personal data has actually been used for marketing.
o	 Ensure the lawful basis relied upon for marketing is appropriate.</v>
      </c>
      <c r="J43" s="16" t="str">
        <f>IF(ISBLANK('5. Lawful Basis'!I7),"",'5. Lawful Basis'!I7)</f>
        <v/>
      </c>
      <c r="K43" s="16" t="str">
        <f>IF(ISBLANK('5. Lawful Basis'!J7),"",'5. Lawful Basis'!J7)</f>
        <v/>
      </c>
      <c r="L43" s="16" t="str">
        <f>IF(ISBLANK('5. Lawful Basis'!K7),"",'5. Lawful Basis'!K7)</f>
        <v/>
      </c>
      <c r="M43" s="16" t="str">
        <f>IF(ISBLANK('5. Lawful Basis'!L7),"",'5. Lawful Basis'!L7)</f>
        <v/>
      </c>
    </row>
    <row r="44" spans="1:13" ht="135" x14ac:dyDescent="0.25">
      <c r="A44" s="99"/>
      <c r="B44" s="16">
        <f>IF(ISBLANK('5. Lawful Basis'!A8),"",'5. Lawful Basis'!A8)</f>
        <v>5.7</v>
      </c>
      <c r="C44" s="16" t="str">
        <f>IF(ISBLANK('5. Lawful Basis'!B8),"",'5. Lawful Basis'!B8)</f>
        <v>Failure to regularly review lawful bases leads to the nature of the processing changing sufficiently, the lawful bases becoming invalid and a breach of UK GDPR Articles 6 and 9.</v>
      </c>
      <c r="D44" s="16" t="str">
        <f>IF(ISBLANK('5. Lawful Basis'!C8),"",'5. Lawful Basis'!C8)</f>
        <v>AI systems can evolve over time leading to purposes changing.</v>
      </c>
      <c r="E44" s="75" t="str">
        <f>IF(ISBLANK('5. Lawful Basis'!D8),"",'5. Lawful Basis'!D8)</f>
        <v/>
      </c>
      <c r="F44" s="17" t="str">
        <f>IF(ISBLANK('5. Lawful Basis'!E8),"",'5. Lawful Basis'!E8)</f>
        <v/>
      </c>
      <c r="G44" s="17">
        <f>IF(ISBLANK('5. Lawful Basis'!F8),"",'5. Lawful Basis'!F8)</f>
        <v>0</v>
      </c>
      <c r="H44" s="16" t="str">
        <f>IF(ISBLANK('5. Lawful Basis'!G8),"",'5. Lawful Basis'!G8)</f>
        <v/>
      </c>
      <c r="I44" s="16" t="str">
        <f>IF(ISBLANK('5. Lawful Basis'!H8),"",'5. Lawful Basis'!H8)</f>
        <v>o	 Put in place a process to review documented lawful bases to check that the relationship, the processing, and the purposes have not changed.
o	 Periodically assess the model usage to ensure purpose remains the same and necessity and legitimate interests (LI) are still valid.
o	 Ensure the reviews take place on a suitably periodic basis.
o	 Implement corrective measures to AI system to satisfy the original lawful basis.</v>
      </c>
      <c r="J44" s="16" t="str">
        <f>IF(ISBLANK('5. Lawful Basis'!I8),"",'5. Lawful Basis'!I8)</f>
        <v/>
      </c>
      <c r="K44" s="16" t="str">
        <f>IF(ISBLANK('5. Lawful Basis'!J8),"",'5. Lawful Basis'!J8)</f>
        <v/>
      </c>
      <c r="L44" s="16" t="str">
        <f>IF(ISBLANK('5. Lawful Basis'!K8),"",'5. Lawful Basis'!K8)</f>
        <v/>
      </c>
      <c r="M44" s="16" t="str">
        <f>IF(ISBLANK('5. Lawful Basis'!L8),"",'5. Lawful Basis'!L8)</f>
        <v/>
      </c>
    </row>
    <row r="45" spans="1:13" x14ac:dyDescent="0.25">
      <c r="A45" s="70"/>
      <c r="B45" s="67"/>
      <c r="C45" s="67"/>
      <c r="D45" s="67"/>
      <c r="E45" s="77"/>
      <c r="F45" s="68"/>
      <c r="G45" s="68"/>
      <c r="H45" s="67"/>
      <c r="I45" s="69"/>
      <c r="J45" s="67"/>
      <c r="K45" s="67"/>
      <c r="L45" s="67"/>
      <c r="M45" s="67"/>
    </row>
    <row r="46" spans="1:13" ht="135" x14ac:dyDescent="0.25">
      <c r="A46" s="90" t="s">
        <v>198</v>
      </c>
      <c r="B46" s="16">
        <f>IF(ISBLANK('6. Trade offs'!A2),"",'6. Trade offs'!A2)</f>
        <v>6.1</v>
      </c>
      <c r="C46" s="16" t="str">
        <f>IF(ISBLANK('6. Trade offs'!B2),"",'6. Trade offs'!B2)</f>
        <v>Inadequate or inappropriate trade-off analysis / decisions lead to AI systems that incorrectly prioritise one criterion over another more important criteria.</v>
      </c>
      <c r="D46" s="16" t="str">
        <f>IF(ISBLANK('6. Trade offs'!C2),"",'6. Trade offs'!C2)</f>
        <v>AI systems may have a number of different values that pull in different directions, eg data minimisation and statistical accuracy.</v>
      </c>
      <c r="E46" s="75" t="str">
        <f>IF(ISBLANK('6. Trade offs'!D2),"",'6. Trade offs'!D2)</f>
        <v/>
      </c>
      <c r="F46" s="17" t="str">
        <f>IF(ISBLANK('6. Trade offs'!E2),"",'6. Trade offs'!E2)</f>
        <v/>
      </c>
      <c r="G46" s="17">
        <f>IF(ISBLANK('6. Trade offs'!F2),"",'6. Trade offs'!F2)</f>
        <v>0</v>
      </c>
      <c r="H46" s="16" t="str">
        <f>IF(ISBLANK('6. Trade offs'!G2),"",'6. Trade offs'!G2)</f>
        <v/>
      </c>
      <c r="I46" s="16" t="str">
        <f>IF(ISBLANK('6. Trade offs'!H2),"",'6. Trade offs'!H2)</f>
        <v>o	 Document the methodology for identifying and assessing the trade-offs in scope; the reasons for adopting or rejecting particular technical approaches (if relevant)
o	 Carry out analysis of the competing interests in an AI system, which includes pros and cons for prioritising each criterion and a final justification for why one criterion was prioritised over another.
o	 Consider and apply available technical approaches to minimise the need for any trade-offs</v>
      </c>
      <c r="J46" s="16" t="str">
        <f>IF(ISBLANK('6. Trade offs'!I2),"",'6. Trade offs'!I2)</f>
        <v/>
      </c>
      <c r="K46" s="16" t="str">
        <f>IF(ISBLANK('6. Trade offs'!J2),"",'6. Trade offs'!J2)</f>
        <v/>
      </c>
      <c r="L46" s="16" t="str">
        <f>IF(ISBLANK('6. Trade offs'!K2),"",'6. Trade offs'!K2)</f>
        <v/>
      </c>
      <c r="M46" s="16" t="str">
        <f>IF(ISBLANK('6. Trade offs'!L2),"",'6. Trade offs'!L2)</f>
        <v/>
      </c>
    </row>
    <row r="47" spans="1:13" ht="90" x14ac:dyDescent="0.25">
      <c r="A47" s="90"/>
      <c r="B47" s="16">
        <f>IF(ISBLANK('6. Trade offs'!A3),"",'6. Trade offs'!A3)</f>
        <v>6.2</v>
      </c>
      <c r="C47" s="16" t="str">
        <f>IF(ISBLANK('6. Trade offs'!B3),"",'6. Trade offs'!B3)</f>
        <v>Failure to consider all potential models and subsequent senior management approval of the model selected lead to models being developed that are unsuitable or pose a risk to personal data.</v>
      </c>
      <c r="D47" s="16" t="str">
        <f>IF(ISBLANK('6. Trade offs'!C3),"",'6. Trade offs'!C3)</f>
        <v>AI developers may produce different models that prioritise different values.</v>
      </c>
      <c r="E47" s="75" t="str">
        <f>IF(ISBLANK('6. Trade offs'!D3),"",'6. Trade offs'!D3)</f>
        <v/>
      </c>
      <c r="F47" s="17" t="str">
        <f>IF(ISBLANK('6. Trade offs'!E3),"",'6. Trade offs'!E3)</f>
        <v/>
      </c>
      <c r="G47" s="17">
        <f>IF(ISBLANK('6. Trade offs'!F3),"",'6. Trade offs'!F3)</f>
        <v>0</v>
      </c>
      <c r="H47" s="16" t="str">
        <f>IF(ISBLANK('6. Trade offs'!G3),"",'6. Trade offs'!G3)</f>
        <v/>
      </c>
      <c r="I47" s="16" t="str">
        <f>IF(ISBLANK('6. Trade offs'!H3),"",'6. Trade offs'!H3)</f>
        <v>o	 Review the trade-off options and provide justification as to why the specific model was selected eg in a DPIA report.
o	 Clearly document criteria and lines of accountability about the final trade-off decisions.
o	 Ensure the specification has been signed off by appropriate management.</v>
      </c>
      <c r="J47" s="16" t="str">
        <f>IF(ISBLANK('6. Trade offs'!I3),"",'6. Trade offs'!I3)</f>
        <v/>
      </c>
      <c r="K47" s="16" t="str">
        <f>IF(ISBLANK('6. Trade offs'!J3),"",'6. Trade offs'!J3)</f>
        <v/>
      </c>
      <c r="L47" s="16" t="str">
        <f>IF(ISBLANK('6. Trade offs'!K3),"",'6. Trade offs'!K3)</f>
        <v/>
      </c>
      <c r="M47" s="16" t="str">
        <f>IF(ISBLANK('6. Trade offs'!L3),"",'6. Trade offs'!L3)</f>
        <v/>
      </c>
    </row>
    <row r="48" spans="1:13" ht="105" x14ac:dyDescent="0.25">
      <c r="A48" s="90"/>
      <c r="B48" s="16">
        <f>IF(ISBLANK('6. Trade offs'!A4),"",'6. Trade offs'!A4)</f>
        <v>6.3</v>
      </c>
      <c r="C48" s="16" t="str">
        <f>IF(ISBLANK('6. Trade offs'!B4),"",'6. Trade offs'!B4)</f>
        <v>Failure to conduct continuous review of an AI system leads to new trade-offs not being considered or approved.</v>
      </c>
      <c r="D48" s="16" t="str">
        <f>IF(ISBLANK('6. Trade offs'!C4),"",'6. Trade offs'!C4)</f>
        <v>AI systems may evolve over time leading to new trade-offs.</v>
      </c>
      <c r="E48" s="75" t="str">
        <f>IF(ISBLANK('6. Trade offs'!D4),"",'6. Trade offs'!D4)</f>
        <v/>
      </c>
      <c r="F48" s="17" t="str">
        <f>IF(ISBLANK('6. Trade offs'!E4),"",'6. Trade offs'!E4)</f>
        <v/>
      </c>
      <c r="G48" s="17">
        <f>IF(ISBLANK('6. Trade offs'!F4),"",'6. Trade offs'!F4)</f>
        <v>0</v>
      </c>
      <c r="H48" s="16" t="str">
        <f>IF(ISBLANK('6. Trade offs'!G4),"",'6. Trade offs'!G4)</f>
        <v/>
      </c>
      <c r="I48" s="16" t="str">
        <f>IF(ISBLANK('6. Trade offs'!H4),"",'6. Trade offs'!H4)</f>
        <v>o	 Periodically re-analyse trade-offs for new data created due to the ongoing function of the AI system.
o	 Ensure that changes are approved, documented, and communicated to individuals and staff.
o	 Ensure that where new data sets become available, a new product is released rather than add this new data to an existing system / model.</v>
      </c>
      <c r="J48" s="16" t="str">
        <f>IF(ISBLANK('6. Trade offs'!I4),"",'6. Trade offs'!I4)</f>
        <v/>
      </c>
      <c r="K48" s="16" t="str">
        <f>IF(ISBLANK('6. Trade offs'!J4),"",'6. Trade offs'!J4)</f>
        <v/>
      </c>
      <c r="L48" s="16" t="str">
        <f>IF(ISBLANK('6. Trade offs'!K4),"",'6. Trade offs'!K4)</f>
        <v/>
      </c>
      <c r="M48" s="16" t="str">
        <f>IF(ISBLANK('6. Trade offs'!L4),"",'6. Trade offs'!L4)</f>
        <v/>
      </c>
    </row>
    <row r="49" spans="1:13" x14ac:dyDescent="0.25">
      <c r="A49" s="70"/>
      <c r="B49" s="67"/>
      <c r="C49" s="67"/>
      <c r="D49" s="67"/>
      <c r="E49" s="77"/>
      <c r="F49" s="68"/>
      <c r="G49" s="68"/>
      <c r="H49" s="67"/>
      <c r="I49" s="69"/>
      <c r="J49" s="67"/>
      <c r="K49" s="67"/>
      <c r="L49" s="67"/>
      <c r="M49" s="67"/>
    </row>
    <row r="50" spans="1:13" ht="270" x14ac:dyDescent="0.25">
      <c r="A50" s="91" t="s">
        <v>199</v>
      </c>
      <c r="B50" s="16">
        <f>IF(ISBLANK('7. Statistical accuracy'!A2),"",'7. Statistical accuracy'!A2)</f>
        <v>7.1</v>
      </c>
      <c r="C50" s="16" t="str">
        <f>IF(ISBLANK('7. Statistical accuracy'!B2),"",'7. Statistical accuracy'!B2)</f>
        <v>A lack of structured testing processes in place leads to pre-implementation testing not being undertaken or completed effectively.</v>
      </c>
      <c r="D50" s="16" t="str">
        <f>IF(ISBLANK('7. Statistical accuracy'!C2),"",'7. Statistical accuracy'!C2)</f>
        <v>There are several different ways of measuring the statistical accuracy of an AI system.</v>
      </c>
      <c r="E50" s="75" t="str">
        <f>IF(ISBLANK('7. Statistical accuracy'!D2),"",'7. Statistical accuracy'!D2)</f>
        <v/>
      </c>
      <c r="F50" s="17" t="str">
        <f>IF(ISBLANK('7. Statistical accuracy'!E2),"",'7. Statistical accuracy'!E2)</f>
        <v/>
      </c>
      <c r="G50" s="17">
        <f>IF(ISBLANK('7. Statistical accuracy'!F2),"",'7. Statistical accuracy'!F2)</f>
        <v>0</v>
      </c>
      <c r="H50" s="16" t="str">
        <f>IF(ISBLANK('7. Statistical accuracy'!G2),"",'7. Statistical accuracy'!G2)</f>
        <v/>
      </c>
      <c r="I50" s="16" t="str">
        <f>IF(ISBLANK('7. Statistical accuracy'!H2),"",'7. Statistical accuracy'!H2)</f>
        <v>o	 Put in place a policy / documented process that includes details of how the system will be tested prior to implementation.
o	 Ensure the 'test plan' includes all the relevant checks to ensure that there are no errors in data outputs or statistical errors.
o	 Ensure the test plan includes documented tolerances for errors.
o	 Document the results of the testing.
o	 Ensure that acceptance of the test results is signed off by management.
o	 Retrain the AI system following testing (eg by improving input data, different balance of false positives and negatives, or using different learning algorithms).
o	 Test the AI system on new data set(s) to confirm the same outcome is reached.
o	 Ensure that testing was completed prior to the deployment of the AI system.</v>
      </c>
      <c r="J50" s="16" t="str">
        <f>IF(ISBLANK('7. Statistical accuracy'!I2),"",'7. Statistical accuracy'!I2)</f>
        <v/>
      </c>
      <c r="K50" s="16" t="str">
        <f>IF(ISBLANK('7. Statistical accuracy'!J2),"",'7. Statistical accuracy'!J2)</f>
        <v/>
      </c>
      <c r="L50" s="16" t="str">
        <f>IF(ISBLANK('7. Statistical accuracy'!K2),"",'7. Statistical accuracy'!K2)</f>
        <v/>
      </c>
      <c r="M50" s="16" t="str">
        <f>IF(ISBLANK('7. Statistical accuracy'!L2),"",'7. Statistical accuracy'!L2)</f>
        <v/>
      </c>
    </row>
    <row r="51" spans="1:13" ht="285" x14ac:dyDescent="0.25">
      <c r="A51" s="91"/>
      <c r="B51" s="16">
        <f>IF(ISBLANK('7. Statistical accuracy'!A3),"",'7. Statistical accuracy'!A3)</f>
        <v>7.2</v>
      </c>
      <c r="C51" s="16" t="str">
        <f>IF(ISBLANK('7. Statistical accuracy'!B3),"",'7. Statistical accuracy'!B3)</f>
        <v>Failure to have structured testing processes in place leads to human review not being undertaken or completed effectively.</v>
      </c>
      <c r="D51" s="16" t="str">
        <f>IF(ISBLANK('7. Statistical accuracy'!C3),"",'7. Statistical accuracy'!C3)</f>
        <v>Complex AI systems may lead to automation bias.</v>
      </c>
      <c r="E51" s="75" t="str">
        <f>IF(ISBLANK('7. Statistical accuracy'!D3),"",'7. Statistical accuracy'!D3)</f>
        <v/>
      </c>
      <c r="F51" s="17" t="str">
        <f>IF(ISBLANK('7. Statistical accuracy'!E3),"",'7. Statistical accuracy'!E3)</f>
        <v/>
      </c>
      <c r="G51" s="17">
        <f>IF(ISBLANK('7. Statistical accuracy'!F3),"",'7. Statistical accuracy'!F3)</f>
        <v>0</v>
      </c>
      <c r="H51" s="16" t="str">
        <f>IF(ISBLANK('7. Statistical accuracy'!G3),"",'7. Statistical accuracy'!G3)</f>
        <v/>
      </c>
      <c r="I51" s="16" t="str">
        <f>IF(ISBLANK('7. Statistical accuracy'!H3),"",'7. Statistical accuracy'!H3)</f>
        <v>o	 Put in place a policy / documented process that includes details of the methodology that will be used by a human reviewer when testing the system for statistical accuracy.
o	 Put in place a testing process that outlines the test plan criteria, requirements, and sampling method / size.
o	 Ensure the 'test plan' includes all the relevant checks to ensure that the rate of error in data outputs or statistical errors is within acceptable and documented tolerances.
o	 Ensure the test plan includes documented tolerances for errors.
o	 Document the results of the testing.
o	 Ensure that acceptance of the test results is signed off by management.
o	 Document any retraining of an algorithm following testing (eg by improving input data, different balance of false positives and negatives, or using different learning algorithms).
o	 Test the AI system on new dataset(s) to confirm the same outcome is reached.</v>
      </c>
      <c r="J51" s="16" t="str">
        <f>IF(ISBLANK('7. Statistical accuracy'!I3),"",'7. Statistical accuracy'!I3)</f>
        <v/>
      </c>
      <c r="K51" s="16" t="str">
        <f>IF(ISBLANK('7. Statistical accuracy'!J3),"",'7. Statistical accuracy'!J3)</f>
        <v/>
      </c>
      <c r="L51" s="16" t="str">
        <f>IF(ISBLANK('7. Statistical accuracy'!K3),"",'7. Statistical accuracy'!K3)</f>
        <v/>
      </c>
      <c r="M51" s="16" t="str">
        <f>IF(ISBLANK('7. Statistical accuracy'!L3),"",'7. Statistical accuracy'!L3)</f>
        <v/>
      </c>
    </row>
    <row r="52" spans="1:13" ht="270" x14ac:dyDescent="0.25">
      <c r="A52" s="91"/>
      <c r="B52" s="16">
        <f>IF(ISBLANK('7. Statistical accuracy'!A4),"",'7. Statistical accuracy'!A4)</f>
        <v>7.3</v>
      </c>
      <c r="C52" s="16" t="str">
        <f>IF(ISBLANK('7. Statistical accuracy'!B4),"",'7. Statistical accuracy'!B4)</f>
        <v>Failure to have structured testing processes in place leads to post-implementation testing not being undertaken or completed effectively.</v>
      </c>
      <c r="D52" s="16" t="str">
        <f>IF(ISBLANK('7. Statistical accuracy'!C4),"",'7. Statistical accuracy'!C4)</f>
        <v>The statistical accuracy of an AI system can change over time as the population shifts.</v>
      </c>
      <c r="E52" s="75" t="str">
        <f>IF(ISBLANK('7. Statistical accuracy'!D4),"",'7. Statistical accuracy'!D4)</f>
        <v/>
      </c>
      <c r="F52" s="17" t="str">
        <f>IF(ISBLANK('7. Statistical accuracy'!E4),"",'7. Statistical accuracy'!E4)</f>
        <v/>
      </c>
      <c r="G52" s="17">
        <f>IF(ISBLANK('7. Statistical accuracy'!F4),"",'7. Statistical accuracy'!F4)</f>
        <v>0</v>
      </c>
      <c r="H52" s="16" t="str">
        <f>IF(ISBLANK('7. Statistical accuracy'!G4),"",'7. Statistical accuracy'!G4)</f>
        <v/>
      </c>
      <c r="I52" s="16" t="str">
        <f>IF(ISBLANK('7. Statistical accuracy'!H4),"",'7. Statistical accuracy'!H4)</f>
        <v>o	 Put in place a policy / documented process that includes details of how the system will be tested post-implementation.
o	 Ensure the test plan includes all the relevant checks to identify any errors in data outputs.
o	 Ensure the test plan includes documented tolerances for errors.
o	 Document the results of the testing.
o	 Ensure that acceptance of the test results is signed off by management.
o	 Document any retraining of the algorithm following training (eg by improving input data, different balance of false positives and negatives, or using different learning algorithms).
o	 Test the AI system using new dataset(s) to confirm the same outcome is reached.
o	 Undertake and document regular compliance checks to provide assurances of statistical accuracy for AI systems managed by third parties on their behalf.</v>
      </c>
      <c r="J52" s="16" t="str">
        <f>IF(ISBLANK('7. Statistical accuracy'!I4),"",'7. Statistical accuracy'!I4)</f>
        <v/>
      </c>
      <c r="K52" s="16" t="str">
        <f>IF(ISBLANK('7. Statistical accuracy'!J4),"",'7. Statistical accuracy'!J4)</f>
        <v/>
      </c>
      <c r="L52" s="16" t="str">
        <f>IF(ISBLANK('7. Statistical accuracy'!K4),"",'7. Statistical accuracy'!K4)</f>
        <v/>
      </c>
      <c r="M52" s="16" t="str">
        <f>IF(ISBLANK('7. Statistical accuracy'!L4),"",'7. Statistical accuracy'!L4)</f>
        <v/>
      </c>
    </row>
    <row r="53" spans="1:13" ht="150" x14ac:dyDescent="0.25">
      <c r="A53" s="91"/>
      <c r="B53" s="16">
        <f>IF(ISBLANK('7. Statistical accuracy'!A5),"",'7. Statistical accuracy'!A5)</f>
        <v>7.4</v>
      </c>
      <c r="C53" s="16" t="str">
        <f>IF(ISBLANK('7. Statistical accuracy'!B5),"",'7. Statistical accuracy'!B5)</f>
        <v>A lack of mechanisms to allow complaints to be recorded, shared, and investigated collaboratively between AI stakeholders leads to AI systems continuing to generate inaccurate and uncorrected outputs.</v>
      </c>
      <c r="D53" s="16" t="str">
        <f>IF(ISBLANK('7. Statistical accuracy'!C5),"",'7. Statistical accuracy'!C5)</f>
        <v>An individual may not know they are complaining about a decision made with AI making it harder to identify AI as the root cause of their complaint.</v>
      </c>
      <c r="E53" s="75" t="str">
        <f>IF(ISBLANK('7. Statistical accuracy'!D5),"",'7. Statistical accuracy'!D5)</f>
        <v/>
      </c>
      <c r="F53" s="17" t="str">
        <f>IF(ISBLANK('7. Statistical accuracy'!E5),"",'7. Statistical accuracy'!E5)</f>
        <v/>
      </c>
      <c r="G53" s="17">
        <f>IF(ISBLANK('7. Statistical accuracy'!F5),"",'7. Statistical accuracy'!F5)</f>
        <v>0</v>
      </c>
      <c r="H53" s="16" t="str">
        <f>IF(ISBLANK('7. Statistical accuracy'!G5),"",'7. Statistical accuracy'!G5)</f>
        <v/>
      </c>
      <c r="I53" s="16" t="str">
        <f>IF(ISBLANK('7. Statistical accuracy'!H5),"",'7. Statistical accuracy'!H5)</f>
        <v>o	 Start and maintain a log of all complaints received that tracks the issue, the response, and the response date.
o	 Undertake and document analysis of complaints to determine trends, issues, and risks.
o	 Produce an action plan or risk register to track issues to resolution.
o	 Ensure that lessons learned feed back into AI system retraining or development.
o	 Ensure that senior management have oversight of complaint trends.</v>
      </c>
      <c r="J53" s="16" t="str">
        <f>IF(ISBLANK('7. Statistical accuracy'!I5),"",'7. Statistical accuracy'!I5)</f>
        <v/>
      </c>
      <c r="K53" s="16" t="str">
        <f>IF(ISBLANK('7. Statistical accuracy'!J5),"",'7. Statistical accuracy'!J5)</f>
        <v/>
      </c>
      <c r="L53" s="16" t="str">
        <f>IF(ISBLANK('7. Statistical accuracy'!K5),"",'7. Statistical accuracy'!K5)</f>
        <v/>
      </c>
      <c r="M53" s="16" t="str">
        <f>IF(ISBLANK('7. Statistical accuracy'!L5),"",'7. Statistical accuracy'!L5)</f>
        <v/>
      </c>
    </row>
    <row r="54" spans="1:13" x14ac:dyDescent="0.25">
      <c r="A54" s="66"/>
      <c r="B54" s="67"/>
      <c r="C54" s="67"/>
      <c r="D54" s="67"/>
      <c r="E54" s="77"/>
      <c r="F54" s="68"/>
      <c r="G54" s="68"/>
      <c r="H54" s="67"/>
      <c r="I54" s="69"/>
      <c r="J54" s="67"/>
      <c r="K54" s="67"/>
      <c r="L54" s="67"/>
      <c r="M54" s="67"/>
    </row>
    <row r="55" spans="1:13" ht="180" x14ac:dyDescent="0.25">
      <c r="A55" s="92" t="s">
        <v>200</v>
      </c>
      <c r="B55" s="16">
        <f>IF(ISBLANK('8. Discrimination'!A2),"",'8. Discrimination'!A2)</f>
        <v>8.1</v>
      </c>
      <c r="C55" s="16" t="str">
        <f>IF(ISBLANK('8. Discrimination'!B2),"",'8. Discrimination'!B2)</f>
        <v>Failure to review the system's design leads to bias or discriminatory outputs being built into the system</v>
      </c>
      <c r="D55" s="16" t="str">
        <f>IF(ISBLANK('8. Discrimination'!C2),"",'8. Discrimination'!C2)</f>
        <v>AI systems may lead to unjust discriminatory outcomes if training data is discriminatory.</v>
      </c>
      <c r="E55" s="75" t="str">
        <f>IF(ISBLANK('8. Discrimination'!D2),"",'8. Discrimination'!D2)</f>
        <v/>
      </c>
      <c r="F55" s="17" t="str">
        <f>IF(ISBLANK('8. Discrimination'!E2),"",'8. Discrimination'!E2)</f>
        <v/>
      </c>
      <c r="G55" s="17">
        <f>IF(ISBLANK('8. Discrimination'!F2),"",'8. Discrimination'!F2)</f>
        <v>0</v>
      </c>
      <c r="H55" s="16" t="str">
        <f>IF(ISBLANK('8. Discrimination'!G2),"",'8. Discrimination'!G2)</f>
        <v/>
      </c>
      <c r="I55" s="16" t="str">
        <f>IF(ISBLANK('8. Discrimination'!H2),"",'8. Discrimination'!H2)</f>
        <v>o	 Ensure that risks are drawn from policy, user research and design, and computer science expertise. 
o	 Ensure that the review includes all the relevant checks to the design of the AI systems to ensure that there isn't the potential for discriminatory outputs or decisions to be made.
o	 Ensure that reviews are conducted by appropriately skilled and experienced technical 'experts'.
o	 Document the results of the reviews, including any trade-offs and their technical implications
o	 Ensure that reviews are signed off by senior management.
o	 Document where the AI system design has been adapted / changed following the review where necessary.</v>
      </c>
      <c r="J55" s="16" t="str">
        <f>IF(ISBLANK('8. Discrimination'!I2),"",'8. Discrimination'!I2)</f>
        <v/>
      </c>
      <c r="K55" s="16" t="str">
        <f>IF(ISBLANK('8. Discrimination'!J2),"",'8. Discrimination'!J2)</f>
        <v/>
      </c>
      <c r="L55" s="16" t="str">
        <f>IF(ISBLANK('8. Discrimination'!K2),"",'8. Discrimination'!K2)</f>
        <v/>
      </c>
      <c r="M55" s="16" t="str">
        <f>IF(ISBLANK('8. Discrimination'!L2),"",'8. Discrimination'!L2)</f>
        <v/>
      </c>
    </row>
    <row r="56" spans="1:13" ht="90" x14ac:dyDescent="0.25">
      <c r="A56" s="92"/>
      <c r="B56" s="16">
        <f>IF(ISBLANK('8. Discrimination'!A3),"",'8. Discrimination'!A3)</f>
        <v>8.1999999999999993</v>
      </c>
      <c r="C56" s="16" t="str">
        <f>IF(ISBLANK('8. Discrimination'!B3),"",'8. Discrimination'!B3)</f>
        <v>Failure to use protected characteristics to ensure fairness/accuracy (as defined by the goals of the system) leads to data subjects facing inaccurate or unfair results.</v>
      </c>
      <c r="D56" s="16" t="str">
        <f>IF(ISBLANK('8. Discrimination'!C3),"",'8. Discrimination'!C3)</f>
        <v>AI systems may use other data points as a proxy for characteristics leading to unlawful discriminatory outcomes that are difficult to detect.</v>
      </c>
      <c r="E56" s="75" t="str">
        <f>IF(ISBLANK('8. Discrimination'!D3),"",'8. Discrimination'!D3)</f>
        <v/>
      </c>
      <c r="F56" s="17" t="str">
        <f>IF(ISBLANK('8. Discrimination'!E3),"",'8. Discrimination'!E3)</f>
        <v/>
      </c>
      <c r="G56" s="17">
        <f>IF(ISBLANK('8. Discrimination'!F3),"",'8. Discrimination'!F3)</f>
        <v>0</v>
      </c>
      <c r="H56" s="16" t="str">
        <f>IF(ISBLANK('8. Discrimination'!G3),"",'8. Discrimination'!G3)</f>
        <v/>
      </c>
      <c r="I56" s="16" t="str">
        <f>IF(ISBLANK('8. Discrimination'!H3),"",'8. Discrimination'!H3)</f>
        <v>o	 Document considerations and the results of any internal consultations.
o	 Document where possible positive discriminatory characteristics have been included in the system.
o	 Ensure these characteristics are tested thoroughly to ensure they produce the right outputs consistently.</v>
      </c>
      <c r="J56" s="16" t="str">
        <f>IF(ISBLANK('8. Discrimination'!I3),"",'8. Discrimination'!I3)</f>
        <v/>
      </c>
      <c r="K56" s="16" t="str">
        <f>IF(ISBLANK('8. Discrimination'!J3),"",'8. Discrimination'!J3)</f>
        <v/>
      </c>
      <c r="L56" s="16" t="str">
        <f>IF(ISBLANK('8. Discrimination'!K3),"",'8. Discrimination'!K3)</f>
        <v/>
      </c>
      <c r="M56" s="16" t="str">
        <f>IF(ISBLANK('8. Discrimination'!L3),"",'8. Discrimination'!L3)</f>
        <v/>
      </c>
    </row>
    <row r="57" spans="1:13" ht="255" x14ac:dyDescent="0.25">
      <c r="A57" s="92"/>
      <c r="B57" s="16">
        <f>IF(ISBLANK('8. Discrimination'!A4),"",'8. Discrimination'!A4)</f>
        <v>8.3000000000000007</v>
      </c>
      <c r="C57" s="16" t="str">
        <f>IF(ISBLANK('8. Discrimination'!B4),"",'8. Discrimination'!B4)</f>
        <v>No structured testing process in place leads to pre-implementation testing not being undertaken or completed effectively.</v>
      </c>
      <c r="D57" s="16" t="str">
        <f>IF(ISBLANK('8. Discrimination'!C4),"",'8. Discrimination'!C4)</f>
        <v>There are several different ways of measuring the statistical accuracy of an AI system.</v>
      </c>
      <c r="E57" s="75" t="str">
        <f>IF(ISBLANK('8. Discrimination'!D4),"",'8. Discrimination'!D4)</f>
        <v/>
      </c>
      <c r="F57" s="17" t="str">
        <f>IF(ISBLANK('8. Discrimination'!E4),"",'8. Discrimination'!E4)</f>
        <v/>
      </c>
      <c r="G57" s="17">
        <f>IF(ISBLANK('8. Discrimination'!F4),"",'8. Discrimination'!F4)</f>
        <v>0</v>
      </c>
      <c r="H57" s="16" t="str">
        <f>IF(ISBLANK('8. Discrimination'!G4),"",'8. Discrimination'!G4)</f>
        <v/>
      </c>
      <c r="I57" s="16" t="str">
        <f>IF(ISBLANK('8. Discrimination'!H4),"",'8. Discrimination'!H4)</f>
        <v>o	 Put in place a policy / documented process that includes details of how the system will be tested prior to implementation.
o	 Ensure the 'test plan' includes all the relevant checks to ensure that there are no discriminatory outputs or decisions (or that these decisions / outputs are at a necessary minimum level) made within AI systems.
o	 Document the results of the testing.
o	 Ensure that the acceptance of the test results is signed off by senior management.
o	 Document where the AI system has been 'retrained' following testing (eg by implementing algorithmic fairness measures / fairness constraints).
o	 Test the AI system using new dataset(s) to confirm a similar outcome is reached.
o	 Ensure and document that testing was completed prior to the deployment of the AI system.</v>
      </c>
      <c r="J57" s="16" t="str">
        <f>IF(ISBLANK('8. Discrimination'!I4),"",'8. Discrimination'!I4)</f>
        <v/>
      </c>
      <c r="K57" s="16" t="str">
        <f>IF(ISBLANK('8. Discrimination'!J4),"",'8. Discrimination'!J4)</f>
        <v/>
      </c>
      <c r="L57" s="16" t="str">
        <f>IF(ISBLANK('8. Discrimination'!K4),"",'8. Discrimination'!K4)</f>
        <v/>
      </c>
      <c r="M57" s="16" t="str">
        <f>IF(ISBLANK('8. Discrimination'!L4),"",'8. Discrimination'!L4)</f>
        <v/>
      </c>
    </row>
    <row r="58" spans="1:13" ht="345" x14ac:dyDescent="0.25">
      <c r="A58" s="92"/>
      <c r="B58" s="16">
        <f>IF(ISBLANK('8. Discrimination'!A5),"",'8. Discrimination'!A5)</f>
        <v>8.4</v>
      </c>
      <c r="C58" s="16" t="str">
        <f>IF(ISBLANK('8. Discrimination'!B5),"",'8. Discrimination'!B5)</f>
        <v>Failure to regularly monitor the system leads to the system producing 'unfair' outputs.</v>
      </c>
      <c r="D58" s="16" t="str">
        <f>IF(ISBLANK('8. Discrimination'!C5),"",'8. Discrimination'!C5)</f>
        <v>The statistical accuracy of an AI system can change over time as the population shifts.</v>
      </c>
      <c r="E58" s="75" t="str">
        <f>IF(ISBLANK('8. Discrimination'!D5),"",'8. Discrimination'!D5)</f>
        <v/>
      </c>
      <c r="F58" s="17" t="str">
        <f>IF(ISBLANK('8. Discrimination'!E5),"",'8. Discrimination'!E5)</f>
        <v/>
      </c>
      <c r="G58" s="17">
        <f>IF(ISBLANK('8. Discrimination'!F5),"",'8. Discrimination'!F5)</f>
        <v>0</v>
      </c>
      <c r="H58" s="16" t="str">
        <f>IF(ISBLANK('8. Discrimination'!G5),"",'8. Discrimination'!G5)</f>
        <v/>
      </c>
      <c r="I58" s="16" t="str">
        <f>IF(ISBLANK('8. Discrimination'!H5),"",'8. Discrimination'!H5)</f>
        <v>o	 Conduct thorough analysis of data about under / overrepresented groups to ensure no discriminatory decisions or outputs are made. Remove or delete data where justification cannot be made to retain it.
o	 Modify or delete data which reflects past discrimination from the system where it is no longer relevant to the current decision.
o	 Change the machine learning process and retrain the system where any unacceptable 'unfairness' is identified.
o	 Include protective characteristics in the AI model where appropriate / necessary to ensure the system does not discriminate against these characteristics.
o	 Put in place policies that set out the tolerance levels of discriminatory outputs (including clear variance limits above which the AI system stops being used), as well as escalation and variance investigation procedures.
o	 Ensure that the training data is representative of the population or different sets of data subjects that the AI system will be applied to. For example, by comparing against the most recent census.
o	 Run a traditional decision-making system and an AI system concurrently and investigate any significant difference in the type of decisions.</v>
      </c>
      <c r="J58" s="16" t="str">
        <f>IF(ISBLANK('8. Discrimination'!I5),"",'8. Discrimination'!I5)</f>
        <v/>
      </c>
      <c r="K58" s="16" t="str">
        <f>IF(ISBLANK('8. Discrimination'!J5),"",'8. Discrimination'!J5)</f>
        <v/>
      </c>
      <c r="L58" s="16" t="str">
        <f>IF(ISBLANK('8. Discrimination'!K5),"",'8. Discrimination'!K5)</f>
        <v/>
      </c>
      <c r="M58" s="16" t="str">
        <f>IF(ISBLANK('8. Discrimination'!L5),"",'8. Discrimination'!L5)</f>
        <v/>
      </c>
    </row>
    <row r="59" spans="1:13" ht="150" x14ac:dyDescent="0.25">
      <c r="A59" s="92"/>
      <c r="B59" s="16">
        <f>IF(ISBLANK('8. Discrimination'!A6),"",'8. Discrimination'!A6)</f>
        <v>8.5</v>
      </c>
      <c r="C59" s="16" t="str">
        <f>IF(ISBLANK('8. Discrimination'!B6),"",'8. Discrimination'!B6)</f>
        <v>Failure to put mitigation strategies in place leads to new privacy issues continuing unrestrained, causing direct harm to data subjects and non-compliance with Article 5 (1).</v>
      </c>
      <c r="D59" s="16" t="str">
        <f>IF(ISBLANK('8. Discrimination'!C6),"",'8. Discrimination'!C6)</f>
        <v>AI systems can suffer from concept drift leading to harms to individuals.</v>
      </c>
      <c r="E59" s="75" t="str">
        <f>IF(ISBLANK('8. Discrimination'!D6),"",'8. Discrimination'!D6)</f>
        <v/>
      </c>
      <c r="F59" s="17" t="str">
        <f>IF(ISBLANK('8. Discrimination'!E6),"",'8. Discrimination'!E6)</f>
        <v/>
      </c>
      <c r="G59" s="17">
        <f>IF(ISBLANK('8. Discrimination'!F6),"",'8. Discrimination'!F6)</f>
        <v>0</v>
      </c>
      <c r="H59" s="16" t="str">
        <f>IF(ISBLANK('8. Discrimination'!G6),"",'8. Discrimination'!G6)</f>
        <v/>
      </c>
      <c r="I59" s="16" t="str">
        <f>IF(ISBLANK('8. Discrimination'!H6),"",'8. Discrimination'!H6)</f>
        <v>o	 Put in place a policy / documented process that includes details about how any new issues because of testing will be investigated and mitigated.
o	 Document any retraining of an algorithm following testing (eg by implementing algorithmic fairness measures / fairness constraints).
o	 Test the AI system using new dataset(s) to confirm a similar outcome is reached.
o	 Revisit your DPIA if new privacy issues are triggered and undertake a new assessment.</v>
      </c>
      <c r="J59" s="16" t="str">
        <f>IF(ISBLANK('8. Discrimination'!I6),"",'8. Discrimination'!I6)</f>
        <v/>
      </c>
      <c r="K59" s="16" t="str">
        <f>IF(ISBLANK('8. Discrimination'!J6),"",'8. Discrimination'!J6)</f>
        <v/>
      </c>
      <c r="L59" s="16" t="str">
        <f>IF(ISBLANK('8. Discrimination'!K6),"",'8. Discrimination'!K6)</f>
        <v/>
      </c>
      <c r="M59" s="16" t="str">
        <f>IF(ISBLANK('8. Discrimination'!L6),"",'8. Discrimination'!L6)</f>
        <v/>
      </c>
    </row>
    <row r="60" spans="1:13" x14ac:dyDescent="0.25">
      <c r="A60" s="66"/>
      <c r="B60" s="67"/>
      <c r="C60" s="67"/>
      <c r="D60" s="67"/>
      <c r="E60" s="77"/>
      <c r="F60" s="68"/>
      <c r="G60" s="68"/>
      <c r="H60" s="67"/>
      <c r="I60" s="69"/>
      <c r="J60" s="67"/>
      <c r="K60" s="67"/>
      <c r="L60" s="67"/>
      <c r="M60" s="67"/>
    </row>
    <row r="61" spans="1:13" ht="195" x14ac:dyDescent="0.25">
      <c r="A61" s="93" t="s">
        <v>201</v>
      </c>
      <c r="B61" s="16">
        <f>IF(ISBLANK('9. Security &amp; integrity'!A2),"",'9. Security &amp; integrity'!A2)</f>
        <v>9.1</v>
      </c>
      <c r="C61" s="16" t="str">
        <f>IF(ISBLANK('9. Security &amp; integrity'!B2),"",'9. Security &amp; integrity'!B2)</f>
        <v>Inefficient levels of security in an AI system leads to unauthorised or unlawful processing, accidental loss, destruction or damage and non-conformance with Articles 32, 33 and 34 of the UK GDPR.</v>
      </c>
      <c r="D61" s="16" t="str">
        <f>IF(ISBLANK('9. Security &amp; integrity'!C2),"",'9. Security &amp; integrity'!C2)</f>
        <v>The complexity of AI systems may exacerbate security risks.</v>
      </c>
      <c r="E61" s="75" t="str">
        <f>IF(ISBLANK('9. Security &amp; integrity'!D2),"",'9. Security &amp; integrity'!D2)</f>
        <v/>
      </c>
      <c r="F61" s="17" t="str">
        <f>IF(ISBLANK('9. Security &amp; integrity'!E2),"",'9. Security &amp; integrity'!E2)</f>
        <v/>
      </c>
      <c r="G61" s="17">
        <f>IF(ISBLANK('9. Security &amp; integrity'!F2),"",'9. Security &amp; integrity'!F2)</f>
        <v>0</v>
      </c>
      <c r="H61" s="16" t="str">
        <f>IF(ISBLANK('9. Security &amp; integrity'!G2),"",'9. Security &amp; integrity'!G2)</f>
        <v/>
      </c>
      <c r="I61" s="16" t="str">
        <f>IF(ISBLANK('9. Security &amp; integrity'!H2),"",'9. Security &amp; integrity'!H2)</f>
        <v>o	 Do a DPIA that includes a thorough assessment of the security risks and the mitigants / controls to reduce the likelihood and impact of an attack or breach.
o	 Consult with appropriately skilled technical experts as part of the risk assessment, eg traditional software engineers, systems administrators, data scientists, statisticians, as well as domain experts.
o	 Assess the security risks associated with integrating an AI system with existing systems, which includes a description of what controls will be put in place as part of the design and build phases. 
o	 Document what technical security controls you use within System Operating Procedures (SyOpS).</v>
      </c>
      <c r="J61" s="16" t="str">
        <f>IF(ISBLANK('9. Security &amp; integrity'!I2),"",'9. Security &amp; integrity'!I2)</f>
        <v/>
      </c>
      <c r="K61" s="16" t="str">
        <f>IF(ISBLANK('9. Security &amp; integrity'!J2),"",'9. Security &amp; integrity'!J2)</f>
        <v/>
      </c>
      <c r="L61" s="16" t="str">
        <f>IF(ISBLANK('9. Security &amp; integrity'!K2),"",'9. Security &amp; integrity'!K2)</f>
        <v/>
      </c>
      <c r="M61" s="16" t="str">
        <f>IF(ISBLANK('9. Security &amp; integrity'!L2),"",'9. Security &amp; integrity'!L2)</f>
        <v/>
      </c>
    </row>
    <row r="62" spans="1:13" ht="270" x14ac:dyDescent="0.25">
      <c r="A62" s="93"/>
      <c r="B62" s="16">
        <f>IF(ISBLANK('9. Security &amp; integrity'!A3),"",'9. Security &amp; integrity'!A3)</f>
        <v>9.1999999999999993</v>
      </c>
      <c r="C62" s="16" t="str">
        <f>IF(ISBLANK('9. Security &amp; integrity'!B3),"",'9. Security &amp; integrity'!B3)</f>
        <v xml:space="preserve">Integrating an AI system into an organisation's existing IT infrastructure leads to an increased likelihood of unauthorized access, alteration, or destruction of personal data. </v>
      </c>
      <c r="D62" s="16" t="str">
        <f>IF(ISBLANK('9. Security &amp; integrity'!C3),"",'9. Security &amp; integrity'!C3)</f>
        <v>AI systems may greatly increase the amount of personal data in an organisation's IT infrastructure.</v>
      </c>
      <c r="E62" s="75" t="str">
        <f>IF(ISBLANK('9. Security &amp; integrity'!D3),"",'9. Security &amp; integrity'!D3)</f>
        <v/>
      </c>
      <c r="F62" s="17" t="str">
        <f>IF(ISBLANK('9. Security &amp; integrity'!E3),"",'9. Security &amp; integrity'!E3)</f>
        <v/>
      </c>
      <c r="G62" s="17">
        <f>IF(ISBLANK('9. Security &amp; integrity'!F3),"",'9. Security &amp; integrity'!F3)</f>
        <v>0</v>
      </c>
      <c r="H62" s="16" t="str">
        <f>IF(ISBLANK('9. Security &amp; integrity'!G3),"",'9. Security &amp; integrity'!G3)</f>
        <v/>
      </c>
      <c r="I62" s="16" t="str">
        <f>IF(ISBLANK('9. Security &amp; integrity'!H3),"",'9. Security &amp; integrity'!H3)</f>
        <v>o	 Organise an external security expert to view, read and debug part of the AI's source code. Ensure that the security expert was not responsible for creating the code.
o	 Conduct a risk assessment where there have been changes to an organisation’s software stack (and possibly hardware) to determine if there are any new security risks.
o	 Implement appropriate system vulnerability monitoring / testing tools or software.
o	 Proactively monitor how the system is behaving and investigate any anomalies. 
o	 Subscribe to security advisories to receive alerts of vulnerabilities.
o	 Separate the machine learning development environment from the rest of your IT infrastructure where possible. For example, by using 'virtual machines' or 'containers' where appropriate.
o	 Ensure there is a solid patching / updating process in place so that available security fixes are applied in a timely manner.</v>
      </c>
      <c r="J62" s="16" t="str">
        <f>IF(ISBLANK('9. Security &amp; integrity'!I3),"",'9. Security &amp; integrity'!I3)</f>
        <v/>
      </c>
      <c r="K62" s="16" t="str">
        <f>IF(ISBLANK('9. Security &amp; integrity'!J3),"",'9. Security &amp; integrity'!J3)</f>
        <v/>
      </c>
      <c r="L62" s="16" t="str">
        <f>IF(ISBLANK('9. Security &amp; integrity'!K3),"",'9. Security &amp; integrity'!K3)</f>
        <v/>
      </c>
      <c r="M62" s="16" t="str">
        <f>IF(ISBLANK('9. Security &amp; integrity'!L3),"",'9. Security &amp; integrity'!L3)</f>
        <v/>
      </c>
    </row>
    <row r="63" spans="1:13" ht="180" x14ac:dyDescent="0.25">
      <c r="A63" s="93"/>
      <c r="B63" s="16">
        <f>IF(ISBLANK('9. Security &amp; integrity'!A4),"",'9. Security &amp; integrity'!A4)</f>
        <v>9.3000000000000007</v>
      </c>
      <c r="C63" s="16" t="str">
        <f>IF(ISBLANK('9. Security &amp; integrity'!B4),"",'9. Security &amp; integrity'!B4)</f>
        <v>An AI system that relies heavily on third-party code, third-party frameworks, and/or relationships with suppliers leads to an increased risk that vulnerabilities will be missed and security breaches occurring.</v>
      </c>
      <c r="D63" s="16" t="str">
        <f>IF(ISBLANK('9. Security &amp; integrity'!C4),"",'9. Security &amp; integrity'!C4)</f>
        <v>Reliance of third parties may lead to a lack of due diligence.</v>
      </c>
      <c r="E63" s="75" t="str">
        <f>IF(ISBLANK('9. Security &amp; integrity'!D4),"",'9. Security &amp; integrity'!D4)</f>
        <v/>
      </c>
      <c r="F63" s="17" t="str">
        <f>IF(ISBLANK('9. Security &amp; integrity'!E4),"",'9. Security &amp; integrity'!E4)</f>
        <v/>
      </c>
      <c r="G63" s="17">
        <f>IF(ISBLANK('9. Security &amp; integrity'!F4),"",'9. Security &amp; integrity'!F4)</f>
        <v>0</v>
      </c>
      <c r="H63" s="16" t="str">
        <f>IF(ISBLANK('9. Security &amp; integrity'!G4),"",'9. Security &amp; integrity'!G4)</f>
        <v/>
      </c>
      <c r="I63" s="16" t="str">
        <f>IF(ISBLANK('9. Security &amp; integrity'!H4),"",'9. Security &amp; integrity'!H4)</f>
        <v>o	 Do a risk assessment of the security risks associated with relying on third-party software, which includes what controls will be used to reduce the likelihood and impact of an attack or breach.
o	 Subscribe to security advisories to be notified of vulnerabilities.
o	 Adhere to coding standards.
o	 Institute source code review processes.
o	 Ensure your staff have appropriate skills and knowledge to address security risks by organising appropriate training.
o	 Ensure there is a solid patching / updating process in place so that available security fixes are applied in a timely manner.</v>
      </c>
      <c r="J63" s="16" t="str">
        <f>IF(ISBLANK('9. Security &amp; integrity'!I4),"",'9. Security &amp; integrity'!I4)</f>
        <v/>
      </c>
      <c r="K63" s="16" t="str">
        <f>IF(ISBLANK('9. Security &amp; integrity'!J4),"",'9. Security &amp; integrity'!J4)</f>
        <v/>
      </c>
      <c r="L63" s="16" t="str">
        <f>IF(ISBLANK('9. Security &amp; integrity'!K4),"",'9. Security &amp; integrity'!K4)</f>
        <v/>
      </c>
      <c r="M63" s="16" t="str">
        <f>IF(ISBLANK('9. Security &amp; integrity'!L4),"",'9. Security &amp; integrity'!L4)</f>
        <v/>
      </c>
    </row>
    <row r="64" spans="1:13" ht="120" x14ac:dyDescent="0.25">
      <c r="A64" s="93"/>
      <c r="B64" s="16">
        <f>IF(ISBLANK('9. Security &amp; integrity'!A5),"",'9. Security &amp; integrity'!A5)</f>
        <v>9.4</v>
      </c>
      <c r="C64" s="16" t="str">
        <f>IF(ISBLANK('9. Security &amp; integrity'!B5),"",'9. Security &amp; integrity'!B5)</f>
        <v>A wider range of people involved in the building and deploying of an AI system leads to an increased risk that security processes won't be adhered to.</v>
      </c>
      <c r="D64" s="16" t="str">
        <f>IF(ISBLANK('9. Security &amp; integrity'!C5),"",'9. Security &amp; integrity'!C5)</f>
        <v>The people involved in building and deploying AI systems are likely to have a wider range of backgrounds than usual and, therefore, may have different expectations about security.</v>
      </c>
      <c r="E64" s="75" t="str">
        <f>IF(ISBLANK('9. Security &amp; integrity'!D5),"",'9. Security &amp; integrity'!D5)</f>
        <v/>
      </c>
      <c r="F64" s="17" t="str">
        <f>IF(ISBLANK('9. Security &amp; integrity'!E5),"",'9. Security &amp; integrity'!E5)</f>
        <v/>
      </c>
      <c r="G64" s="17">
        <f>IF(ISBLANK('9. Security &amp; integrity'!F5),"",'9. Security &amp; integrity'!F5)</f>
        <v>0</v>
      </c>
      <c r="H64" s="16" t="str">
        <f>IF(ISBLANK('9. Security &amp; integrity'!G5),"",'9. Security &amp; integrity'!G5)</f>
        <v/>
      </c>
      <c r="I64" s="16" t="str">
        <f>IF(ISBLANK('9. Security &amp; integrity'!H5),"",'9. Security &amp; integrity'!H5)</f>
        <v>o	 Document clearly security practices and expectations and make the log freely available for all those involved in building and deploying AI systems.
o	 Put in place a process to report security breaches, which includes who is responsible for handling and managing them.
o	 Ensure that all those involved in the building and deploying of an AI system receive appropriate security training so they have the appropriate skills and knowledge to address risks.</v>
      </c>
      <c r="J64" s="16" t="str">
        <f>IF(ISBLANK('9. Security &amp; integrity'!I5),"",'9. Security &amp; integrity'!I5)</f>
        <v/>
      </c>
      <c r="K64" s="16" t="str">
        <f>IF(ISBLANK('9. Security &amp; integrity'!J5),"",'9. Security &amp; integrity'!J5)</f>
        <v/>
      </c>
      <c r="L64" s="16" t="str">
        <f>IF(ISBLANK('9. Security &amp; integrity'!K5),"",'9. Security &amp; integrity'!K5)</f>
        <v/>
      </c>
      <c r="M64" s="16" t="str">
        <f>IF(ISBLANK('9. Security &amp; integrity'!L5),"",'9. Security &amp; integrity'!L5)</f>
        <v/>
      </c>
    </row>
    <row r="65" spans="1:13" ht="90" x14ac:dyDescent="0.25">
      <c r="A65" s="93"/>
      <c r="B65" s="16">
        <f>IF(ISBLANK('9. Security &amp; integrity'!A6),"",'9. Security &amp; integrity'!A6)</f>
        <v>9.5</v>
      </c>
      <c r="C65" s="16" t="str">
        <f>IF(ISBLANK('9. Security &amp; integrity'!B6),"",'9. Security &amp; integrity'!B6)</f>
        <v>Failure to remain up to date with the latest security practices leads to current security measures becoming out-of-date and vulnerable to attack.</v>
      </c>
      <c r="D65" s="16" t="str">
        <f>IF(ISBLANK('9. Security &amp; integrity'!C6),"",'9. Security &amp; integrity'!C6)</f>
        <v>AI security research is rapidly evolving and changing.</v>
      </c>
      <c r="E65" s="75" t="str">
        <f>IF(ISBLANK('9. Security &amp; integrity'!D6),"",'9. Security &amp; integrity'!D6)</f>
        <v/>
      </c>
      <c r="F65" s="17" t="str">
        <f>IF(ISBLANK('9. Security &amp; integrity'!E6),"",'9. Security &amp; integrity'!E6)</f>
        <v/>
      </c>
      <c r="G65" s="17">
        <f>IF(ISBLANK('9. Security &amp; integrity'!F6),"",'9. Security &amp; integrity'!F6)</f>
        <v>0</v>
      </c>
      <c r="H65" s="16" t="str">
        <f>IF(ISBLANK('9. Security &amp; integrity'!G6),"",'9. Security &amp; integrity'!G6)</f>
        <v/>
      </c>
      <c r="I65" s="16" t="str">
        <f>IF(ISBLANK('9. Security &amp; integrity'!H6),"",'9. Security &amp; integrity'!H6)</f>
        <v>o	 Subscribe to security advisories to receive security information alerts.
o	 Assign an individual or a team who is responsible for surveying the latest state-of-the-art security practices.
o	 Consult with appropriately skilled technical experts about what the latest state-of-the-art is.</v>
      </c>
      <c r="J65" s="16" t="str">
        <f>IF(ISBLANK('9. Security &amp; integrity'!I6),"",'9. Security &amp; integrity'!I6)</f>
        <v/>
      </c>
      <c r="K65" s="16" t="str">
        <f>IF(ISBLANK('9. Security &amp; integrity'!J6),"",'9. Security &amp; integrity'!J6)</f>
        <v/>
      </c>
      <c r="L65" s="16" t="str">
        <f>IF(ISBLANK('9. Security &amp; integrity'!K6),"",'9. Security &amp; integrity'!K6)</f>
        <v/>
      </c>
      <c r="M65" s="16" t="str">
        <f>IF(ISBLANK('9. Security &amp; integrity'!L6),"",'9. Security &amp; integrity'!L6)</f>
        <v/>
      </c>
    </row>
    <row r="66" spans="1:13" ht="180" x14ac:dyDescent="0.25">
      <c r="A66" s="93"/>
      <c r="B66" s="16">
        <f>IF(ISBLANK('9. Security &amp; integrity'!A7),"",'9. Security &amp; integrity'!A7)</f>
        <v>9.6</v>
      </c>
      <c r="C66" s="16" t="str">
        <f>IF(ISBLANK('9. Security &amp; integrity'!B7),"",'9. Security &amp; integrity'!B7)</f>
        <v>Handling large sets of training and testing data in a variety of formats and with a variety of personnel leads to an increased risk of unauthorised or unlawful processing, accidental loss, destruction, and damage.</v>
      </c>
      <c r="D66" s="16" t="str">
        <f>IF(ISBLANK('9. Security &amp; integrity'!C7),"",'9. Security &amp; integrity'!C7)</f>
        <v>The AI system may process personal data at different stages of its lifecycle</v>
      </c>
      <c r="E66" s="75" t="str">
        <f>IF(ISBLANK('9. Security &amp; integrity'!D7),"",'9. Security &amp; integrity'!D7)</f>
        <v/>
      </c>
      <c r="F66" s="17" t="str">
        <f>IF(ISBLANK('9. Security &amp; integrity'!E7),"",'9. Security &amp; integrity'!E7)</f>
        <v/>
      </c>
      <c r="G66" s="17">
        <f>IF(ISBLANK('9. Security &amp; integrity'!F7),"",'9. Security &amp; integrity'!F7)</f>
        <v>0</v>
      </c>
      <c r="H66" s="16" t="str">
        <f>IF(ISBLANK('9. Security &amp; integrity'!G7),"",'9. Security &amp; integrity'!G7)</f>
        <v/>
      </c>
      <c r="I66" s="16" t="str">
        <f>IF(ISBLANK('9. Security &amp; integrity'!H7),"",'9. Security &amp; integrity'!H7)</f>
        <v>o	 Record and document all movements and storing of personal data from one location to another.
o	 Ensure there are clear audit trails that include who has handled the data and where the data is stored.
o	 Delete any intermediate files containing personal data as soon as they are no longer required (eg compressed versions of files created to transfer data between systems).
o	 Apply de-identification techniques to training data before it is extracted from its source and shared internally or externally (eg by removing certain features from the data, or apply privacy enhancing technologies, before sharing it with another organisation</v>
      </c>
      <c r="J66" s="16" t="str">
        <f>IF(ISBLANK('9. Security &amp; integrity'!I7),"",'9. Security &amp; integrity'!I7)</f>
        <v/>
      </c>
      <c r="K66" s="16" t="str">
        <f>IF(ISBLANK('9. Security &amp; integrity'!J7),"",'9. Security &amp; integrity'!J7)</f>
        <v/>
      </c>
      <c r="L66" s="16" t="str">
        <f>IF(ISBLANK('9. Security &amp; integrity'!K7),"",'9. Security &amp; integrity'!K7)</f>
        <v/>
      </c>
      <c r="M66" s="16" t="str">
        <f>IF(ISBLANK('9. Security &amp; integrity'!L7),"",'9. Security &amp; integrity'!L7)</f>
        <v/>
      </c>
    </row>
    <row r="67" spans="1:13" ht="210" x14ac:dyDescent="0.25">
      <c r="A67" s="93"/>
      <c r="B67" s="16">
        <f>IF(ISBLANK('9. Security &amp; integrity'!A8),"",'9. Security &amp; integrity'!A8)</f>
        <v>9.6999999999999993</v>
      </c>
      <c r="C67" s="16" t="str">
        <f>IF(ISBLANK('9. Security &amp; integrity'!B8),"",'9. Security &amp; integrity'!B8)</f>
        <v>Allowing access to the model leads to an increased likelihood of white box attacks.</v>
      </c>
      <c r="D67" s="16" t="str">
        <f>IF(ISBLANK('9. Security &amp; integrity'!C8),"",'9. Security &amp; integrity'!C8)</f>
        <v>The use of AI systems creates novel security risks eg white box attacks.</v>
      </c>
      <c r="E67" s="75" t="str">
        <f>IF(ISBLANK('9. Security &amp; integrity'!D8),"",'9. Security &amp; integrity'!D8)</f>
        <v/>
      </c>
      <c r="F67" s="17" t="str">
        <f>IF(ISBLANK('9. Security &amp; integrity'!E8),"",'9. Security &amp; integrity'!E8)</f>
        <v/>
      </c>
      <c r="G67" s="17">
        <f>IF(ISBLANK('9. Security &amp; integrity'!F8),"",'9. Security &amp; integrity'!F8)</f>
        <v>0</v>
      </c>
      <c r="H67" s="16" t="str">
        <f>IF(ISBLANK('9. Security &amp; integrity'!G8),"",'9. Security &amp; integrity'!G8)</f>
        <v/>
      </c>
      <c r="I67" s="16" t="str">
        <f>IF(ISBLANK('9. Security &amp; integrity'!H8),"",'9. Security &amp; integrity'!H8)</f>
        <v>o	 Assess how likely a white box attack is, which includes a description of the controls that will be implemented to mitigate the risks.
o	 Ensure you remain up to date with the state of the art in both methods of attack and mitigations, eg by signing up to security advisories or regularly consulting with security experts.
o	 Assess whether your model is suffering from 'overfitting'. Remove features if there are too many or include more examples if there are not enough (or both).
o	 Assess whether you need to provide confidence information to end users when they are observing the output, which includes a consideration of reasons to provide confidence information and reasons to not provide it.</v>
      </c>
      <c r="J67" s="16" t="str">
        <f>IF(ISBLANK('9. Security &amp; integrity'!I8),"",'9. Security &amp; integrity'!I8)</f>
        <v/>
      </c>
      <c r="K67" s="16" t="str">
        <f>IF(ISBLANK('9. Security &amp; integrity'!J8),"",'9. Security &amp; integrity'!J8)</f>
        <v/>
      </c>
      <c r="L67" s="16" t="str">
        <f>IF(ISBLANK('9. Security &amp; integrity'!K8),"",'9. Security &amp; integrity'!K8)</f>
        <v/>
      </c>
      <c r="M67" s="16" t="str">
        <f>IF(ISBLANK('9. Security &amp; integrity'!L8),"",'9. Security &amp; integrity'!L8)</f>
        <v/>
      </c>
    </row>
    <row r="68" spans="1:13" ht="255" x14ac:dyDescent="0.25">
      <c r="A68" s="93"/>
      <c r="B68" s="16">
        <f>IF(ISBLANK('9. Security &amp; integrity'!A9),"",'9. Security &amp; integrity'!A9)</f>
        <v>9.8000000000000007</v>
      </c>
      <c r="C68" s="16" t="str">
        <f>IF(ISBLANK('9. Security &amp; integrity'!B9),"",'9. Security &amp; integrity'!B9)</f>
        <v>Allowing others to query a model and observe the relationships between inputs and outputs leads to an increased likelihood of black box attacks</v>
      </c>
      <c r="D68" s="16" t="str">
        <f>IF(ISBLANK('9. Security &amp; integrity'!C9),"",'9. Security &amp; integrity'!C9)</f>
        <v>The use of AI systems creates novel security risks, eg black box attacks.</v>
      </c>
      <c r="E68" s="75" t="str">
        <f>IF(ISBLANK('9. Security &amp; integrity'!D9),"",'9. Security &amp; integrity'!D9)</f>
        <v/>
      </c>
      <c r="F68" s="17" t="str">
        <f>IF(ISBLANK('9. Security &amp; integrity'!E9),"",'9. Security &amp; integrity'!E9)</f>
        <v/>
      </c>
      <c r="G68" s="17">
        <f>IF(ISBLANK('9. Security &amp; integrity'!F9),"",'9. Security &amp; integrity'!F9)</f>
        <v>0</v>
      </c>
      <c r="H68" s="16" t="str">
        <f>IF(ISBLANK('9. Security &amp; integrity'!G9),"",'9. Security &amp; integrity'!G9)</f>
        <v/>
      </c>
      <c r="I68" s="16" t="str">
        <f>IF(ISBLANK('9. Security &amp; integrity'!H9),"",'9. Security &amp; integrity'!H9)</f>
        <v>o	 Assess how likely black box attacks are, which includes a description of the controls that will be put in place to mitigate the risks.
o	 Ensure you remain up to date with the state of the art in both methods of attack and mitigations, eg by signing up to security advisories or regularly consulting with security experts.
o	 Monitor queries from Application Programming Interface (API) users to detect whether it is being used suspiciously.
o	 Record and maintain a list of users' accounts who have been blocked or suspended from using the API.
o	 Introduce real-time monitoring techniques, such as 'rate limiting' (reducing the number of queries that can be performed by a particular user in a given time limit).
o	 Ensure there is sufficient information sharing between each party involved in the procurement process so they can perform their respective assessments as necessary.</v>
      </c>
      <c r="J68" s="16" t="str">
        <f>IF(ISBLANK('9. Security &amp; integrity'!I9),"",'9. Security &amp; integrity'!I9)</f>
        <v/>
      </c>
      <c r="K68" s="16" t="str">
        <f>IF(ISBLANK('9. Security &amp; integrity'!J9),"",'9. Security &amp; integrity'!J9)</f>
        <v/>
      </c>
      <c r="L68" s="16" t="str">
        <f>IF(ISBLANK('9. Security &amp; integrity'!K9),"",'9. Security &amp; integrity'!K9)</f>
        <v/>
      </c>
      <c r="M68" s="16" t="str">
        <f>IF(ISBLANK('9. Security &amp; integrity'!L9),"",'9. Security &amp; integrity'!L9)</f>
        <v/>
      </c>
    </row>
    <row r="69" spans="1:13" ht="90" x14ac:dyDescent="0.25">
      <c r="A69" s="93"/>
      <c r="B69" s="16">
        <f>IF(ISBLANK('9. Security &amp; integrity'!A10),"",'9. Security &amp; integrity'!A10)</f>
        <v>9.9</v>
      </c>
      <c r="C69" s="16" t="str">
        <f>IF(ISBLANK('9. Security &amp; integrity'!B10),"",'9. Security &amp; integrity'!B10)</f>
        <v xml:space="preserve">Making machine learning models more explainable leads to an increased likelihood that a confidentiality attack will occur (eg an ttack that will reveal commercially sensitive information). </v>
      </c>
      <c r="D69" s="16" t="str">
        <f>IF(ISBLANK('9. Security &amp; integrity'!C10),"",'9. Security &amp; integrity'!C10)</f>
        <v>AI systems may have values that pull away from each other, eg transparency and security.</v>
      </c>
      <c r="E69" s="75" t="str">
        <f>IF(ISBLANK('9. Security &amp; integrity'!D10),"",'9. Security &amp; integrity'!D10)</f>
        <v/>
      </c>
      <c r="F69" s="17" t="str">
        <f>IF(ISBLANK('9. Security &amp; integrity'!E10),"",'9. Security &amp; integrity'!E10)</f>
        <v/>
      </c>
      <c r="G69" s="17">
        <f>IF(ISBLANK('9. Security &amp; integrity'!F10),"",'9. Security &amp; integrity'!F10)</f>
        <v>0</v>
      </c>
      <c r="H69" s="16" t="str">
        <f>IF(ISBLANK('9. Security &amp; integrity'!G10),"",'9. Security &amp; integrity'!G10)</f>
        <v/>
      </c>
      <c r="I69" s="16" t="str">
        <f>IF(ISBLANK('9. Security &amp; integrity'!H10),"",'9. Security &amp; integrity'!H10)</f>
        <v>o	 Conduct a risk assessment that includes whether a trade-off between security and explainability exists.
o	 Consult with experts about what the current research in this area is indicating.
o	 Assign an individual or a team who is responsible for staying up to date with regulatory guidance in this area.</v>
      </c>
      <c r="J69" s="16" t="str">
        <f>IF(ISBLANK('9. Security &amp; integrity'!I10),"",'9. Security &amp; integrity'!I10)</f>
        <v/>
      </c>
      <c r="K69" s="16" t="str">
        <f>IF(ISBLANK('9. Security &amp; integrity'!J10),"",'9. Security &amp; integrity'!J10)</f>
        <v/>
      </c>
      <c r="L69" s="16" t="str">
        <f>IF(ISBLANK('9. Security &amp; integrity'!K10),"",'9. Security &amp; integrity'!K10)</f>
        <v/>
      </c>
      <c r="M69" s="16" t="str">
        <f>IF(ISBLANK('9. Security &amp; integrity'!L10),"",'9. Security &amp; integrity'!L10)</f>
        <v/>
      </c>
    </row>
    <row r="70" spans="1:13" x14ac:dyDescent="0.25">
      <c r="A70" s="66"/>
      <c r="B70" s="67"/>
      <c r="C70" s="67"/>
      <c r="D70" s="67"/>
      <c r="E70" s="77"/>
      <c r="F70" s="68"/>
      <c r="G70" s="68"/>
      <c r="H70" s="67"/>
      <c r="I70" s="69"/>
      <c r="J70" s="67"/>
      <c r="K70" s="67"/>
      <c r="L70" s="67"/>
      <c r="M70" s="67"/>
    </row>
    <row r="71" spans="1:13" ht="390" x14ac:dyDescent="0.25">
      <c r="A71" s="94" t="s">
        <v>202</v>
      </c>
      <c r="B71" s="16">
        <f>IF(ISBLANK('10. Transparency'!A2),"",'10. Transparency'!A2)</f>
        <v>10.1</v>
      </c>
      <c r="C71" s="16" t="str">
        <f>IF(ISBLANK('10. Transparency'!B2),"",'10. Transparency'!B2)</f>
        <v xml:space="preserve">Using AI to process personal data without informing individuals impinges on human dignity and a breach of UK GDPR Articles 13, 14 and 22. </v>
      </c>
      <c r="D71" s="16" t="str">
        <f>IF(ISBLANK('10. Transparency'!C2),"",'10. Transparency'!C2)</f>
        <v>AI systems may be opaque, undermining transparency and interpretability of decisions.</v>
      </c>
      <c r="E71" s="75" t="str">
        <f>IF(ISBLANK('10. Transparency'!D2),"",'10. Transparency'!D2)</f>
        <v/>
      </c>
      <c r="F71" s="17" t="str">
        <f>IF(ISBLANK('10. Transparency'!E2),"",'10. Transparency'!E2)</f>
        <v/>
      </c>
      <c r="G71" s="17">
        <f>IF(ISBLANK('10. Transparency'!F2),"",'10. Transparency'!F2)</f>
        <v>0</v>
      </c>
      <c r="H71" s="16" t="str">
        <f>IF(ISBLANK('10. Transparency'!G2),"",'10. Transparency'!G2)</f>
        <v/>
      </c>
      <c r="I71" s="16" t="str">
        <f>IF(ISBLANK('10. Transparency'!H2),"",'10. Transparency'!H2)</f>
        <v>o	 Publish privacy information that is concise, transparent, intelligible and uses clear and plain language.
o	 Ensure the privacy information includes meaningful information about the logic involved, as well as the significance and envisaged consequences of the processing for individuals.
o	 Tailor explanations to the intended audience so that they are clear and easy for individuals to understand, considering the level of knowledge that the explanation recipient has about the subject.
o	 Ensure that the privacy information includes the purposes of the processing and the lawful bases (and the legitimate interests for the processing if applicable). 
o	 Explain any trade-offs to individuals or any human tasked with reviewing AI output.
o	 Provide privacy information to individuals at the time their personal data is collected (unless an exemption applies).
o	 Ensure individuals are made aware of the privacy information and have an easy way to access it, eg using a combination of appropriate techniques, such as a layered approach, dashboards, just-in-time notices, icons and mobile and smart device functionalities.
o	 Provide details enabling individuals to challenge the outcome if they think it is flawed (eg if some of the input data was incorrect or irrelevant, or additional data wasn’t taken into account that the individual thinks is relevant).</v>
      </c>
      <c r="J71" s="16" t="str">
        <f>IF(ISBLANK('10. Transparency'!I2),"",'10. Transparency'!I2)</f>
        <v/>
      </c>
      <c r="K71" s="16" t="str">
        <f>IF(ISBLANK('10. Transparency'!J2),"",'10. Transparency'!J2)</f>
        <v/>
      </c>
      <c r="L71" s="16" t="str">
        <f>IF(ISBLANK('10. Transparency'!K2),"",'10. Transparency'!K2)</f>
        <v/>
      </c>
      <c r="M71" s="16" t="str">
        <f>IF(ISBLANK('10. Transparency'!L2),"",'10. Transparency'!L2)</f>
        <v/>
      </c>
    </row>
    <row r="72" spans="1:13" ht="270" x14ac:dyDescent="0.25">
      <c r="A72" s="94"/>
      <c r="B72" s="16">
        <f>IF(ISBLANK('10. Transparency'!A3),"",'10. Transparency'!A3)</f>
        <v>10.199999999999999</v>
      </c>
      <c r="C72" s="16" t="str">
        <f>IF(ISBLANK('10. Transparency'!B3),"",'10. Transparency'!B3)</f>
        <v>Failure to provide information to individuals where that information was not obtained from the individual leads to unfair invisible processing, a reduction of human autonomy and a breach of Article 14 of the UK GDPR.</v>
      </c>
      <c r="D72" s="16" t="str">
        <f>IF(ISBLANK('10. Transparency'!C3),"",'10. Transparency'!C3)</f>
        <v>Datasets containing personal data that are used for training AI purposes may be shared among multiple organisations without the individual's knowledge.</v>
      </c>
      <c r="E72" s="75" t="str">
        <f>IF(ISBLANK('10. Transparency'!D3),"",'10. Transparency'!D3)</f>
        <v/>
      </c>
      <c r="F72" s="17" t="str">
        <f>IF(ISBLANK('10. Transparency'!E3),"",'10. Transparency'!E3)</f>
        <v/>
      </c>
      <c r="G72" s="17">
        <f>IF(ISBLANK('10. Transparency'!F3),"",'10. Transparency'!F3)</f>
        <v>0</v>
      </c>
      <c r="H72" s="16" t="str">
        <f>IF(ISBLANK('10. Transparency'!G3),"",'10. Transparency'!G3)</f>
        <v/>
      </c>
      <c r="I72" s="16" t="str">
        <f>IF(ISBLANK('10. Transparency'!H3),"",'10. Transparency'!H3)</f>
        <v>o	 Carry out due diligence of potential data suppliers to confirm appropriate privacy information has been provided to data subjects.
o	 Carry out a DPIA to determine whether providing privacy information would involve a disproportionate effort when balanced against the rights and freedoms of individuals.
o	 Ensure that where the purpose for using the personal data is different to that for which it was originally obtained, individuals are informed, and the lawful basis explained.
o	 Provide privacy information that includes all the information as set out in Article 14 of the UK GDPR.
o	 Include in the privacy policy meaningful information about the logic involved, as well as the significance and the envisaged consequences of such processing for the data subject.
o	 Design a process to ensure that privacy information is provided within a reasonable period of obtaining the data, and no later than one month.</v>
      </c>
      <c r="J72" s="16" t="str">
        <f>IF(ISBLANK('10. Transparency'!I3),"",'10. Transparency'!I3)</f>
        <v/>
      </c>
      <c r="K72" s="16" t="str">
        <f>IF(ISBLANK('10. Transparency'!J3),"",'10. Transparency'!J3)</f>
        <v/>
      </c>
      <c r="L72" s="16" t="str">
        <f>IF(ISBLANK('10. Transparency'!K3),"",'10. Transparency'!K3)</f>
        <v/>
      </c>
      <c r="M72" s="16" t="str">
        <f>IF(ISBLANK('10. Transparency'!L3),"",'10. Transparency'!L3)</f>
        <v/>
      </c>
    </row>
    <row r="73" spans="1:13" ht="315" x14ac:dyDescent="0.25">
      <c r="A73" s="94"/>
      <c r="B73" s="16">
        <f>IF(ISBLANK('10. Transparency'!A4),"",'10. Transparency'!A4)</f>
        <v>10.3</v>
      </c>
      <c r="C73" s="16" t="str">
        <f>IF(ISBLANK('10. Transparency'!B4),"",'10. Transparency'!B4)</f>
        <v>Failure to update privacy information where appropriate and assess the effectiveness of the information provided leads to an increased risk that processing will become opaque and non-compliance with Articles 13 &amp; 14.</v>
      </c>
      <c r="D73" s="16" t="str">
        <f>IF(ISBLANK('10. Transparency'!C4),"",'10. Transparency'!C4)</f>
        <v>AI systems may be complex, meaning individuals may be unable to know how their personal data is being used.</v>
      </c>
      <c r="E73" s="75" t="str">
        <f>IF(ISBLANK('10. Transparency'!D4),"",'10. Transparency'!D4)</f>
        <v/>
      </c>
      <c r="F73" s="17" t="str">
        <f>IF(ISBLANK('10. Transparency'!E4),"",'10. Transparency'!E4)</f>
        <v/>
      </c>
      <c r="G73" s="17">
        <f>IF(ISBLANK('10. Transparency'!F4),"",'10. Transparency'!F4)</f>
        <v>0</v>
      </c>
      <c r="H73" s="16" t="str">
        <f>IF(ISBLANK('10. Transparency'!G4),"",'10. Transparency'!G4)</f>
        <v/>
      </c>
      <c r="I73" s="16" t="str">
        <f>IF(ISBLANK('10. Transparency'!H4),"",'10. Transparency'!H4)</f>
        <v>o	 Provide an indication to individuals of what will happen with their data if the purposes for processing are unclear at the outset. Update and proactively communicate privacy information as processing purposes become clearer.
o	 Review privacy information against the records of processing activities to ensure it remains up-to-date and that it actually explains what happens with individuals’ personal data.
o	 Carry out user testing to evaluate how effective their privacy information is.
o	 Maintain a log of historical privacy notices, including the dates on which any changes were made, to allow a review of what privacy information was provided to data subjects and on what date. 
o	 Conduct a review that includes an analysis of complaints from the public about how their personal data is used and in particular any complaints about how that use is explained.
o	 Design a process to update the privacy information and communicate the changes to individuals before starting any new processing where there are plans to use personal data for a new purpose within AI processing.</v>
      </c>
      <c r="J73" s="16" t="str">
        <f>IF(ISBLANK('10. Transparency'!I4),"",'10. Transparency'!I4)</f>
        <v/>
      </c>
      <c r="K73" s="16" t="str">
        <f>IF(ISBLANK('10. Transparency'!J4),"",'10. Transparency'!J4)</f>
        <v/>
      </c>
      <c r="L73" s="16" t="str">
        <f>IF(ISBLANK('10. Transparency'!K4),"",'10. Transparency'!K4)</f>
        <v/>
      </c>
      <c r="M73" s="16" t="str">
        <f>IF(ISBLANK('10. Transparency'!L4),"",'10. Transparency'!L4)</f>
        <v/>
      </c>
    </row>
    <row r="74" spans="1:13" ht="105" x14ac:dyDescent="0.25">
      <c r="A74" s="94"/>
      <c r="B74" s="16">
        <f>IF(ISBLANK('10. Transparency'!A5),"",'10. Transparency'!A5)</f>
        <v>10.4</v>
      </c>
      <c r="C74" s="16" t="str">
        <f>IF(ISBLANK('10. Transparency'!B5),"",'10. Transparency'!B5)</f>
        <v xml:space="preserve">Failure to train staff on how to provide meaningul information about the logic involved leads to individual rights requests being unfulfilled and a breach of Articles 13, 14 and 22. </v>
      </c>
      <c r="D74" s="16" t="str">
        <f>IF(ISBLANK('10. Transparency'!C5),"",'10. Transparency'!C5)</f>
        <v>Decisions made by AI systems may be hard to interpret.</v>
      </c>
      <c r="E74" s="75" t="str">
        <f>IF(ISBLANK('10. Transparency'!D5),"",'10. Transparency'!D5)</f>
        <v/>
      </c>
      <c r="F74" s="17" t="str">
        <f>IF(ISBLANK('10. Transparency'!E5),"",'10. Transparency'!E5)</f>
        <v/>
      </c>
      <c r="G74" s="17">
        <f>IF(ISBLANK('10. Transparency'!F5),"",'10. Transparency'!F5)</f>
        <v>0</v>
      </c>
      <c r="H74" s="16" t="str">
        <f>IF(ISBLANK('10. Transparency'!G5),"",'10. Transparency'!G5)</f>
        <v/>
      </c>
      <c r="I74" s="16" t="str">
        <f>IF(ISBLANK('10. Transparency'!H5),"",'10. Transparency'!H5)</f>
        <v>o	 Organise staff training on fair processing and privacy information in relation to processing by AI systems.
o	 Provide more specialised / specific training to staff working directly with AI systems.
o	 Ensure that appropriate staff are made aware of the various methods or ways in which the organisation provides privacy information.</v>
      </c>
      <c r="J74" s="16" t="str">
        <f>IF(ISBLANK('10. Transparency'!I5),"",'10. Transparency'!I5)</f>
        <v/>
      </c>
      <c r="K74" s="16" t="str">
        <f>IF(ISBLANK('10. Transparency'!J5),"",'10. Transparency'!J5)</f>
        <v/>
      </c>
      <c r="L74" s="16" t="str">
        <f>IF(ISBLANK('10. Transparency'!K5),"",'10. Transparency'!K5)</f>
        <v/>
      </c>
      <c r="M74" s="16" t="str">
        <f>IF(ISBLANK('10. Transparency'!L5),"",'10. Transparency'!L5)</f>
        <v/>
      </c>
    </row>
    <row r="75" spans="1:13" x14ac:dyDescent="0.25">
      <c r="A75" s="71"/>
      <c r="B75" s="67"/>
      <c r="C75" s="67"/>
      <c r="D75" s="67"/>
      <c r="E75" s="77"/>
      <c r="F75" s="68"/>
      <c r="G75" s="68"/>
      <c r="H75" s="67"/>
      <c r="I75" s="69"/>
      <c r="J75" s="67"/>
      <c r="K75" s="67"/>
      <c r="L75" s="67"/>
      <c r="M75" s="67"/>
    </row>
    <row r="76" spans="1:13" ht="210" x14ac:dyDescent="0.25">
      <c r="A76" s="95" t="s">
        <v>203</v>
      </c>
      <c r="B76" s="16">
        <f>IF(ISBLANK('11. Data minimisation'!A2),"",'11. Data minimisation'!A2)</f>
        <v>11.1</v>
      </c>
      <c r="C76" s="16" t="str">
        <f>IF(ISBLANK('11. Data minimisation'!B2),"",'11. Data minimisation'!B2)</f>
        <v>A lack of reviews at each stage of the AI lifecycle leads to a risk of inappropriate retention of data and non-compliance with Article 5 (1) (c)</v>
      </c>
      <c r="D76" s="16" t="str">
        <f>IF(ISBLANK('11. Data minimisation'!C2),"",'11. Data minimisation'!C2)</f>
        <v>AI systems generally require large amounts of data</v>
      </c>
      <c r="E76" s="75" t="str">
        <f>IF(ISBLANK('11. Data minimisation'!D2),"",'11. Data minimisation'!D2)</f>
        <v/>
      </c>
      <c r="F76" s="17" t="str">
        <f>IF(ISBLANK('11. Data minimisation'!E2),"",'11. Data minimisation'!E2)</f>
        <v/>
      </c>
      <c r="G76" s="17">
        <f>IF(ISBLANK('11. Data minimisation'!F2),"",'11. Data minimisation'!F2)</f>
        <v>0</v>
      </c>
      <c r="H76" s="16" t="str">
        <f>IF(ISBLANK('11. Data minimisation'!G2),"",'11. Data minimisation'!G2)</f>
        <v/>
      </c>
      <c r="I76" s="16" t="str">
        <f>IF(ISBLANK('11. Data minimisation'!H2),"",'11. Data minimisation'!H2)</f>
        <v>o	 Assess whether the features used to train the AI system – and therefore the data – are relevant for the purpose, and make sure in the design stage only that data is processed
o	 Do an assessment to ensure the training data can be modified to reduce the extent to which it can be traced back to specific individuals
o	 Include specific review phases in your development plan to check data is being minimised / not retained when no longer needed.
o	 Do an assessment that includes a justification for the retention of data where applicable
o	 Remove or delete irrelevant data during the system development phase. Maintain a record of what data was removed or deleted.</v>
      </c>
      <c r="J76" s="16" t="str">
        <f>IF(ISBLANK('11. Data minimisation'!I2),"",'11. Data minimisation'!I2)</f>
        <v/>
      </c>
      <c r="K76" s="16" t="str">
        <f>IF(ISBLANK('11. Data minimisation'!J2),"",'11. Data minimisation'!J2)</f>
        <v/>
      </c>
      <c r="L76" s="16" t="str">
        <f>IF(ISBLANK('11. Data minimisation'!K2),"",'11. Data minimisation'!K2)</f>
        <v/>
      </c>
      <c r="M76" s="16" t="str">
        <f>IF(ISBLANK('11. Data minimisation'!L2),"",'11. Data minimisation'!L2)</f>
        <v/>
      </c>
    </row>
    <row r="77" spans="1:13" ht="165" x14ac:dyDescent="0.25">
      <c r="A77" s="95"/>
      <c r="B77" s="16">
        <f>IF(ISBLANK('11. Data minimisation'!A3),"",'11. Data minimisation'!A3)</f>
        <v>11.2</v>
      </c>
      <c r="C77" s="16" t="str">
        <f>IF(ISBLANK('11. Data minimisation'!B3),"",'11. Data minimisation'!B3)</f>
        <v>Data that is not assessed for its relevance and then separated and deleted leads to excessive data being retained for longer than is necessary and non-compliance with Article 5 (1), (c).</v>
      </c>
      <c r="D77" s="16" t="str">
        <f>IF(ISBLANK('11. Data minimisation'!C3),"",'11. Data minimisation'!C3)</f>
        <v>AI systems may find some data points statistically irrelevant.</v>
      </c>
      <c r="E77" s="75" t="str">
        <f>IF(ISBLANK('11. Data minimisation'!D3),"",'11. Data minimisation'!D3)</f>
        <v/>
      </c>
      <c r="F77" s="17" t="str">
        <f>IF(ISBLANK('11. Data minimisation'!E3),"",'11. Data minimisation'!E3)</f>
        <v/>
      </c>
      <c r="G77" s="17">
        <f>IF(ISBLANK('11. Data minimisation'!F3),"",'11. Data minimisation'!F3)</f>
        <v>0</v>
      </c>
      <c r="H77" s="16" t="str">
        <f>IF(ISBLANK('11. Data minimisation'!G3),"",'11. Data minimisation'!G3)</f>
        <v/>
      </c>
      <c r="I77" s="16" t="str">
        <f>IF(ISBLANK('11. Data minimisation'!H3),"",'11. Data minimisation'!H3)</f>
        <v>o	 Map out all the processes in which personal data is used in the different phases of an AI system.
o	 Ensure that the mapping and then subsequent assessment for the potential minimisation of data includes data used in the production of the system and then as part of ongoing research to retrain the system
o	 Index the personal data used in each phase of the AI system lifecycle.
o	 Design a process that detects any duplicated data present in different phases (from production to research) and delete where necessary.</v>
      </c>
      <c r="J77" s="16" t="str">
        <f>IF(ISBLANK('11. Data minimisation'!I3),"",'11. Data minimisation'!I3)</f>
        <v/>
      </c>
      <c r="K77" s="16" t="str">
        <f>IF(ISBLANK('11. Data minimisation'!J3),"",'11. Data minimisation'!J3)</f>
        <v/>
      </c>
      <c r="L77" s="16" t="str">
        <f>IF(ISBLANK('11. Data minimisation'!K3),"",'11. Data minimisation'!K3)</f>
        <v/>
      </c>
      <c r="M77" s="16" t="str">
        <f>IF(ISBLANK('11. Data minimisation'!L3),"",'11. Data minimisation'!L3)</f>
        <v/>
      </c>
    </row>
    <row r="78" spans="1:13" ht="409.5" x14ac:dyDescent="0.25">
      <c r="A78" s="95"/>
      <c r="B78" s="16">
        <f>IF(ISBLANK('11. Data minimisation'!A4),"",'11. Data minimisation'!A4)</f>
        <v>11.3</v>
      </c>
      <c r="C78" s="16" t="str">
        <f>IF(ISBLANK('11. Data minimisation'!B4),"",'11. Data minimisation'!B4)</f>
        <v>A lack of documented, monitored and adhered to schedules for retention leads to personal data being retained for longer than necessary, becoming inaccurate and excessive for the purposes for which it was collected and non-compliance with Article 5 (1), (c).</v>
      </c>
      <c r="D78" s="16" t="str">
        <f>IF(ISBLANK('11. Data minimisation'!C4),"",'11. Data minimisation'!C4)</f>
        <v>The amount of data an AI system uses makes it more difficult to comply with the data minimisation principle.</v>
      </c>
      <c r="E78" s="75" t="str">
        <f>IF(ISBLANK('11. Data minimisation'!D4),"",'11. Data minimisation'!D4)</f>
        <v/>
      </c>
      <c r="F78" s="17" t="str">
        <f>IF(ISBLANK('11. Data minimisation'!E4),"",'11. Data minimisation'!E4)</f>
        <v/>
      </c>
      <c r="G78" s="17">
        <f>IF(ISBLANK('11. Data minimisation'!F4),"",'11. Data minimisation'!F4)</f>
        <v>0</v>
      </c>
      <c r="H78" s="16" t="str">
        <f>IF(ISBLANK('11. Data minimisation'!G4),"",'11. Data minimisation'!G4)</f>
        <v/>
      </c>
      <c r="I78" s="16" t="str">
        <f>IF(ISBLANK('11. Data minimisation'!H4),"",'11. Data minimisation'!H4)</f>
        <v>o	 Design a retention schedule based on business need with reference to statutory requirements and other principles.
o	 Ensure the schedule provides sufficient information for all records to be identified and disposal decisions put into effect.
o	 Ensure that weeding activities are standardised, documented, and occur on an ongoing or regular basis.
o	 Regularly review the retention schedule to make sure it continues to meet business and statutory requirements.
o	 Ensure that where a review finds that the retention schedule is no longer adequate, it is remedied in a timely fashion.
o	 Designate responsibility for retention and disposal to an appropriate person (this could be centrally or in each department, eg Information Access Officers)
o	 Carry out checks that all personal data held within AI systems are deleted / destroyed in line with the Retention Schedule.
o	 Ensure that where it is not possible to permanently delete the data (due to system functionality restrictions), data is stored securely 'out of reach' and access is locked down, or anonymised.
o	 Maintain documentation of where training data that is no longer required is removed or erased (eg, because it is out of date and no longer predictively useful).
o	 Set up and maintain a log of where a decision has been taken to keep personal data outside the retention period, which includes a justification approval.
o	 Set up and maintain a log that has management sign off/approval prior to the disposal of personal data.
o	 Set up a process for reporting any failure to destroy personal data in line with the Retention Schedule, which includes a description of how it will be handled.</v>
      </c>
      <c r="J78" s="16" t="str">
        <f>IF(ISBLANK('11. Data minimisation'!I4),"",'11. Data minimisation'!I4)</f>
        <v/>
      </c>
      <c r="K78" s="16" t="str">
        <f>IF(ISBLANK('11. Data minimisation'!J4),"",'11. Data minimisation'!J4)</f>
        <v/>
      </c>
      <c r="L78" s="16" t="str">
        <f>IF(ISBLANK('11. Data minimisation'!K4),"",'11. Data minimisation'!K4)</f>
        <v/>
      </c>
      <c r="M78" s="16" t="str">
        <f>IF(ISBLANK('11. Data minimisation'!L4),"",'11. Data minimisation'!L4)</f>
        <v/>
      </c>
    </row>
    <row r="79" spans="1:13" ht="225" x14ac:dyDescent="0.25">
      <c r="A79" s="95"/>
      <c r="B79" s="16">
        <f>IF(ISBLANK('11. Data minimisation'!A5),"",'11. Data minimisation'!A5)</f>
        <v>11.4</v>
      </c>
      <c r="C79" s="16" t="str">
        <f>IF(ISBLANK('11. Data minimisation'!B5),"",'11. Data minimisation'!B5)</f>
        <v>A lack of periodic reviews of what personal data is being held leads to it being retained for longer than necessary, or excessive data may be processed and retained. Non-compliance with Article 5 (1), (c).</v>
      </c>
      <c r="D79" s="16" t="str">
        <f>IF(ISBLANK('11. Data minimisation'!C5),"",'11. Data minimisation'!C5)</f>
        <v>AI systems may evolve over time leading to personal data becoming statistically irrelevant for the overall purpose.</v>
      </c>
      <c r="E79" s="75" t="str">
        <f>IF(ISBLANK('11. Data minimisation'!D5),"",'11. Data minimisation'!D5)</f>
        <v/>
      </c>
      <c r="F79" s="17" t="str">
        <f>IF(ISBLANK('11. Data minimisation'!E5),"",'11. Data minimisation'!E5)</f>
        <v/>
      </c>
      <c r="G79" s="17">
        <f>IF(ISBLANK('11. Data minimisation'!F5),"",'11. Data minimisation'!F5)</f>
        <v>0</v>
      </c>
      <c r="H79" s="16" t="str">
        <f>IF(ISBLANK('11. Data minimisation'!G5),"",'11. Data minimisation'!G5)</f>
        <v/>
      </c>
      <c r="I79" s="16" t="str">
        <f>IF(ISBLANK('11. Data minimisation'!H5),"",'11. Data minimisation'!H5)</f>
        <v>o	 Design and implement a policy / procedure which outlines the key steps that should be taken within specific timeframes.
o	 Design and implement a checklist or test plan to standardise the checks required - which includes a check of the current features within the system and a review of retention of data and potential further minimisation of data used.
o	 Carry out reviews that include an assessment as to whether all the data is needed (for example whole address or just postcode will produce same result) and whether the same volume of data is required (or whether the same results can be achieved with less volume).
o	 Document and share the reviews with all relevant parties.
o	 Maintain a record of non-required features or data that were removed or deleted.</v>
      </c>
      <c r="J79" s="16" t="str">
        <f>IF(ISBLANK('11. Data minimisation'!I5),"",'11. Data minimisation'!I5)</f>
        <v/>
      </c>
      <c r="K79" s="16" t="str">
        <f>IF(ISBLANK('11. Data minimisation'!J5),"",'11. Data minimisation'!J5)</f>
        <v/>
      </c>
      <c r="L79" s="16" t="str">
        <f>IF(ISBLANK('11. Data minimisation'!K5),"",'11. Data minimisation'!K5)</f>
        <v/>
      </c>
      <c r="M79" s="16" t="str">
        <f>IF(ISBLANK('11. Data minimisation'!L5),"",'11. Data minimisation'!L5)</f>
        <v/>
      </c>
    </row>
    <row r="80" spans="1:13" x14ac:dyDescent="0.25">
      <c r="A80" s="66"/>
      <c r="B80" s="67"/>
      <c r="C80" s="67"/>
      <c r="D80" s="67"/>
      <c r="E80" s="77"/>
      <c r="F80" s="68"/>
      <c r="G80" s="68"/>
      <c r="H80" s="67"/>
      <c r="I80" s="69"/>
      <c r="J80" s="67"/>
      <c r="K80" s="67"/>
      <c r="L80" s="67"/>
      <c r="M80" s="67"/>
    </row>
    <row r="81" spans="1:13" ht="105" x14ac:dyDescent="0.25">
      <c r="A81" s="88" t="s">
        <v>204</v>
      </c>
      <c r="B81" s="16">
        <f>IF(ISBLANK('12. Individual rights'!A2),"",'12. Individual rights'!A2)</f>
        <v>12.1</v>
      </c>
      <c r="C81" s="16" t="str">
        <f>IF(ISBLANK('12. Individual rights'!B2),"",'12. Individual rights'!B2)</f>
        <v>A lack of a documented process which considers data within the processing pipeline and how IR requests would be handled during this time leads to individual rights requests not being fulfilled and non-compliance with Articles 12-22.</v>
      </c>
      <c r="D81" s="16" t="str">
        <f>IF(ISBLANK('12. Individual rights'!C2),"",'12. Individual rights'!C2)</f>
        <v>The complexity of an AI system can make it harder to detect where individual rights apply.</v>
      </c>
      <c r="E81" s="75" t="str">
        <f>IF(ISBLANK('12. Individual rights'!D2),"",'12. Individual rights'!D2)</f>
        <v/>
      </c>
      <c r="F81" s="17" t="str">
        <f>IF(ISBLANK('12. Individual rights'!E2),"",'12. Individual rights'!E2)</f>
        <v/>
      </c>
      <c r="G81" s="17">
        <f>IF(ISBLANK('12. Individual rights'!F2),"",'12. Individual rights'!F2)</f>
        <v>0</v>
      </c>
      <c r="H81" s="16" t="str">
        <f>IF(ISBLANK('12. Individual rights'!G2),"",'12. Individual rights'!G2)</f>
        <v/>
      </c>
      <c r="I81" s="16" t="str">
        <f>IF(ISBLANK('12. Individual rights'!H2),"",'12. Individual rights'!H2)</f>
        <v>o	 Design and implement a policy / process that defines how individual rights requests will be dealt with and by whom.
o	 Assign a specific person or team responsible for managing and responding to requests.</v>
      </c>
      <c r="J81" s="16" t="str">
        <f>IF(ISBLANK('12. Individual rights'!I2),"",'12. Individual rights'!I2)</f>
        <v/>
      </c>
      <c r="K81" s="16" t="str">
        <f>IF(ISBLANK('12. Individual rights'!J2),"",'12. Individual rights'!J2)</f>
        <v/>
      </c>
      <c r="L81" s="16" t="str">
        <f>IF(ISBLANK('12. Individual rights'!K2),"",'12. Individual rights'!K2)</f>
        <v/>
      </c>
      <c r="M81" s="16" t="str">
        <f>IF(ISBLANK('12. Individual rights'!L2),"",'12. Individual rights'!L2)</f>
        <v/>
      </c>
    </row>
    <row r="82" spans="1:13" ht="75" x14ac:dyDescent="0.25">
      <c r="A82" s="88"/>
      <c r="B82" s="16">
        <f>IF(ISBLANK('12. Individual rights'!A3),"",'12. Individual rights'!A3)</f>
        <v>12.2</v>
      </c>
      <c r="C82" s="16" t="str">
        <f>IF(ISBLANK('12. Individual rights'!B3),"",'12. Individual rights'!B3)</f>
        <v>A lack of clear information about how individuals can exercise their rights leads to individuals being unable to exercise their rights and non-compliance with Articles 12-22.</v>
      </c>
      <c r="D82" s="16" t="str">
        <f>IF(ISBLANK('12. Individual rights'!C3),"",'12. Individual rights'!C3)</f>
        <v>It may be unclear to an individual that they have been subject to an automated decision and therefore difficult for them to know what their rights are.</v>
      </c>
      <c r="E82" s="75" t="str">
        <f>IF(ISBLANK('12. Individual rights'!D3),"",'12. Individual rights'!D3)</f>
        <v/>
      </c>
      <c r="F82" s="17" t="str">
        <f>IF(ISBLANK('12. Individual rights'!E3),"",'12. Individual rights'!E3)</f>
        <v/>
      </c>
      <c r="G82" s="17">
        <f>IF(ISBLANK('12. Individual rights'!F3),"",'12. Individual rights'!F3)</f>
        <v>0</v>
      </c>
      <c r="H82" s="16" t="str">
        <f>IF(ISBLANK('12. Individual rights'!G3),"",'12. Individual rights'!G3)</f>
        <v/>
      </c>
      <c r="I82" s="16" t="str">
        <f>IF(ISBLANK('12. Individual rights'!H3),"",'12. Individual rights'!H3)</f>
        <v>o	 Include information or guidance within privacy information to inform individuals how to make a request.
o	 Include the name of the DPO in the privacy information.
o	 Give individuals various ways or options through which to submit a request.</v>
      </c>
      <c r="J82" s="16" t="str">
        <f>IF(ISBLANK('12. Individual rights'!I3),"",'12. Individual rights'!I3)</f>
        <v/>
      </c>
      <c r="K82" s="16" t="str">
        <f>IF(ISBLANK('12. Individual rights'!J3),"",'12. Individual rights'!J3)</f>
        <v/>
      </c>
      <c r="L82" s="16" t="str">
        <f>IF(ISBLANK('12. Individual rights'!K3),"",'12. Individual rights'!K3)</f>
        <v/>
      </c>
      <c r="M82" s="16" t="str">
        <f>IF(ISBLANK('12. Individual rights'!L3),"",'12. Individual rights'!L3)</f>
        <v/>
      </c>
    </row>
    <row r="83" spans="1:13" ht="120" x14ac:dyDescent="0.25">
      <c r="A83" s="88"/>
      <c r="B83" s="16">
        <f>IF(ISBLANK('12. Individual rights'!A4),"",'12. Individual rights'!A4)</f>
        <v>12.3</v>
      </c>
      <c r="C83" s="16" t="str">
        <f>IF(ISBLANK('12. Individual rights'!B4),"",'12. Individual rights'!B4)</f>
        <v>Unindexed data leads to information not being searchable, individual rights not being fulfilled and breaches of Articles 15-22 of the UK GDPR.</v>
      </c>
      <c r="D83" s="16" t="str">
        <f>IF(ISBLANK('12. Individual rights'!C4),"",'12. Individual rights'!C4)</f>
        <v>An AI system generally uses a large amount of data making it harder to search through it.</v>
      </c>
      <c r="E83" s="75" t="str">
        <f>IF(ISBLANK('12. Individual rights'!D4),"",'12. Individual rights'!D4)</f>
        <v/>
      </c>
      <c r="F83" s="17" t="str">
        <f>IF(ISBLANK('12. Individual rights'!E4),"",'12. Individual rights'!E4)</f>
        <v/>
      </c>
      <c r="G83" s="17">
        <f>IF(ISBLANK('12. Individual rights'!F4),"",'12. Individual rights'!F4)</f>
        <v>0</v>
      </c>
      <c r="H83" s="16" t="str">
        <f>IF(ISBLANK('12. Individual rights'!G4),"",'12. Individual rights'!G4)</f>
        <v/>
      </c>
      <c r="I83" s="16" t="str">
        <f>IF(ISBLANK('12. Individual rights'!H4),"",'12. Individual rights'!H4)</f>
        <v>o	 Do a DPIA which includes a consideration of how requests can be managed as part of the system design.
o	 Ensure there is a data indexing system in place to easily locate relevant data should a request be received.
o	 Build key 'search' words / common identifiers into the system design.
o	 Consider whether responses can be automated within the system.</v>
      </c>
      <c r="J83" s="16" t="str">
        <f>IF(ISBLANK('12. Individual rights'!I4),"",'12. Individual rights'!I4)</f>
        <v/>
      </c>
      <c r="K83" s="16" t="str">
        <f>IF(ISBLANK('12. Individual rights'!J4),"",'12. Individual rights'!J4)</f>
        <v/>
      </c>
      <c r="L83" s="16" t="str">
        <f>IF(ISBLANK('12. Individual rights'!K4),"",'12. Individual rights'!K4)</f>
        <v/>
      </c>
      <c r="M83" s="16" t="str">
        <f>IF(ISBLANK('12. Individual rights'!L4),"",'12. Individual rights'!L4)</f>
        <v/>
      </c>
    </row>
    <row r="84" spans="1:13" ht="150" x14ac:dyDescent="0.25">
      <c r="A84" s="88"/>
      <c r="B84" s="16">
        <f>IF(ISBLANK('12. Individual rights'!A5),"",'12. Individual rights'!A5)</f>
        <v>12.4</v>
      </c>
      <c r="C84" s="16" t="str">
        <f>IF(ISBLANK('12. Individual rights'!B5),"",'12. Individual rights'!B5)</f>
        <v>No monitoring of performance leads to the organisation unable to act on improving performance. They may also be unable to effectively demonstrate their compliance with statutory requirements and breach Article 5 (2).</v>
      </c>
      <c r="D84" s="16" t="str">
        <f>IF(ISBLANK('12. Individual rights'!C5),"",'12. Individual rights'!C5)</f>
        <v>The statistical accuracy of an AI system may change over time as populations shift.</v>
      </c>
      <c r="E84" s="75" t="str">
        <f>IF(ISBLANK('12. Individual rights'!D5),"",'12. Individual rights'!D5)</f>
        <v/>
      </c>
      <c r="F84" s="17" t="str">
        <f>IF(ISBLANK('12. Individual rights'!E5),"",'12. Individual rights'!E5)</f>
        <v/>
      </c>
      <c r="G84" s="17">
        <f>IF(ISBLANK('12. Individual rights'!F5),"",'12. Individual rights'!F5)</f>
        <v>0</v>
      </c>
      <c r="H84" s="16" t="str">
        <f>IF(ISBLANK('12. Individual rights'!G5),"",'12. Individual rights'!G5)</f>
        <v/>
      </c>
      <c r="I84" s="16" t="str">
        <f>IF(ISBLANK('12. Individual rights'!H5),"",'12. Individual rights'!H5)</f>
        <v>o	 Create and maintain a log of all requests (both verbal and written).
o	 Submit 'dummy’ IR requests to test the process and measure the outcomes.
o	 Gather and report management information to senior management showing the number of requests received and the percentages completed within statutory timescales.
o	 Set up KPIs to track performance.
o	Design and implement a process to collate information on issues and trends causing delays in responding to requests.</v>
      </c>
      <c r="J84" s="16" t="str">
        <f>IF(ISBLANK('12. Individual rights'!I5),"",'12. Individual rights'!I5)</f>
        <v/>
      </c>
      <c r="K84" s="16" t="str">
        <f>IF(ISBLANK('12. Individual rights'!J5),"",'12. Individual rights'!J5)</f>
        <v/>
      </c>
      <c r="L84" s="16" t="str">
        <f>IF(ISBLANK('12. Individual rights'!K5),"",'12. Individual rights'!K5)</f>
        <v/>
      </c>
      <c r="M84" s="16" t="str">
        <f>IF(ISBLANK('12. Individual rights'!L5),"",'12. Individual rights'!L5)</f>
        <v/>
      </c>
    </row>
    <row r="85" spans="1:13" ht="300" x14ac:dyDescent="0.25">
      <c r="A85" s="88"/>
      <c r="B85" s="16">
        <f>IF(ISBLANK('12. Individual rights'!A6),"",'12. Individual rights'!A6)</f>
        <v>12.5</v>
      </c>
      <c r="C85" s="16" t="str">
        <f>IF(ISBLANK('12. Individual rights'!B6),"",'12. Individual rights'!B6)</f>
        <v>Requests that are not properly logged, reviewed, or actioned, lead to an organisation making decisions regarding data subjects which breach their rights under Article 22.</v>
      </c>
      <c r="D85" s="16" t="str">
        <f>IF(ISBLANK('12. Individual rights'!C6),"",'12. Individual rights'!C6)</f>
        <v>AI systems may make solely automated decisions with legal or similarly significant effects.</v>
      </c>
      <c r="E85" s="75" t="str">
        <f>IF(ISBLANK('12. Individual rights'!D6),"",'12. Individual rights'!D6)</f>
        <v/>
      </c>
      <c r="F85" s="17" t="str">
        <f>IF(ISBLANK('12. Individual rights'!E6),"",'12. Individual rights'!E6)</f>
        <v/>
      </c>
      <c r="G85" s="17">
        <f>IF(ISBLANK('12. Individual rights'!F6),"",'12. Individual rights'!F6)</f>
        <v>0</v>
      </c>
      <c r="H85" s="16" t="str">
        <f>IF(ISBLANK('12. Individual rights'!G6),"",'12. Individual rights'!G6)</f>
        <v/>
      </c>
      <c r="I85" s="16" t="str">
        <f>IF(ISBLANK('12. Individual rights'!H6),"",'12. Individual rights'!H6)</f>
        <v>o	 Create and maintain a log of all requests received.
o	 Create and implement a process where decisions made by the AI system are reviewed and an assessment undertaken to determine whether other individuals could have been impacted by any inaccuracies. Ensure that part of the process involves how the decision can be changed when necessary.
o	 Create and implement a process that allows individuals to provide additional data to be identified within AI systems or decisions reviewed.
o	 Create and implement a process to ensure that inaccurate personal data that is identified is corrected.
o	 Set up procedures for customers to access their personal data so they can review and edit for any accuracy issues.
o	 Set up additional checks for profiling/automated decision-making systems to protect any vulnerable groups (including children).
o	 Create and implement written procedures / guidance to provide a simple way for individuals to ask for a reconsideration of an automated decision. Reviews and change decisions are only actioned by authorised staff.</v>
      </c>
      <c r="J85" s="16" t="str">
        <f>IF(ISBLANK('12. Individual rights'!I6),"",'12. Individual rights'!I6)</f>
        <v/>
      </c>
      <c r="K85" s="16" t="str">
        <f>IF(ISBLANK('12. Individual rights'!J6),"",'12. Individual rights'!J6)</f>
        <v/>
      </c>
      <c r="L85" s="16" t="str">
        <f>IF(ISBLANK('12. Individual rights'!K6),"",'12. Individual rights'!K6)</f>
        <v/>
      </c>
      <c r="M85" s="16" t="str">
        <f>IF(ISBLANK('12. Individual rights'!L6),"",'12. Individual rights'!L6)</f>
        <v/>
      </c>
    </row>
    <row r="86" spans="1:13" ht="390" x14ac:dyDescent="0.25">
      <c r="A86" s="88"/>
      <c r="B86" s="16">
        <f>IF(ISBLANK('12. Individual rights'!A7),"",'12. Individual rights'!A7)</f>
        <v>12.6</v>
      </c>
      <c r="C86" s="16" t="str">
        <f>IF(ISBLANK('12. Individual rights'!B7),"",'12. Individual rights'!B7)</f>
        <v>A lack of appropriate processes in place leads to personal data being processed against the wishes of an individual, that individual's IR being breached and non-compliance with Article 21.</v>
      </c>
      <c r="D86" s="16" t="str">
        <f>IF(ISBLANK('12. Individual rights'!C7),"",'12. Individual rights'!C7)</f>
        <v>It may be difficult to identify individuals in training datasets making it hard to respond to Article 21 requests.</v>
      </c>
      <c r="E86" s="75" t="str">
        <f>IF(ISBLANK('12. Individual rights'!D7),"",'12. Individual rights'!D7)</f>
        <v/>
      </c>
      <c r="F86" s="17" t="str">
        <f>IF(ISBLANK('12. Individual rights'!E7),"",'12. Individual rights'!E7)</f>
        <v/>
      </c>
      <c r="G86" s="17">
        <f>IF(ISBLANK('12. Individual rights'!F7),"",'12. Individual rights'!F7)</f>
        <v>0</v>
      </c>
      <c r="H86" s="16" t="str">
        <f>IF(ISBLANK('12. Individual rights'!G7),"",'12. Individual rights'!G7)</f>
        <v/>
      </c>
      <c r="I86" s="16" t="str">
        <f>IF(ISBLANK('12. Individual rights'!H7),"",'12. Individual rights'!H7)</f>
        <v>o	 Create and implement appropriate methods to erase, suppress or otherwise cease processing personal data without undue delay and within one month of receipt (unless an extension applies).
o	 Create and implement a process for where a request is refused that includes how relevant information will be provided to the requestor in a timely manner (with the reasons for refusal clearly outlined).
o	 Create and maintain a log for all requests (verbal and written) that includes the due date for requests, the actual date of the final response and a brief explanation for the reason for any refused requests.  
o	 Design and implement procedures to inform any recipients (data processors) of all objections to processing and make sure that the data controller seeks confirmation from the processor that processing has ceased. 
o	 Create and maintain an accurate and up to date list of all data subjects that have objected to the processing of their data (eg suppression lists for direct marketing).
o	 Monitor performances in handling requests and use that intelligence to improve performance and procedures.
o	 Provide clear information in privacy notices about individuals’ right to object, which is presented separately from other information on their rights.
o	 Conduct peer reviews to ensure all actions have been completed as required.</v>
      </c>
      <c r="J86" s="16" t="str">
        <f>IF(ISBLANK('12. Individual rights'!I7),"",'12. Individual rights'!I7)</f>
        <v/>
      </c>
      <c r="K86" s="16" t="str">
        <f>IF(ISBLANK('12. Individual rights'!J7),"",'12. Individual rights'!J7)</f>
        <v/>
      </c>
      <c r="L86" s="16" t="str">
        <f>IF(ISBLANK('12. Individual rights'!K7),"",'12. Individual rights'!K7)</f>
        <v/>
      </c>
      <c r="M86" s="16" t="str">
        <f>IF(ISBLANK('12. Individual rights'!L7),"",'12. Individual rights'!L7)</f>
        <v/>
      </c>
    </row>
    <row r="87" spans="1:13" ht="345" x14ac:dyDescent="0.25">
      <c r="A87" s="88"/>
      <c r="B87" s="16">
        <f>IF(ISBLANK('12. Individual rights'!A8),"",'12. Individual rights'!A8)</f>
        <v>12.7</v>
      </c>
      <c r="C87" s="16" t="str">
        <f>IF(ISBLANK('12. Individual rights'!B8),"",'12. Individual rights'!B8)</f>
        <v>A lack of appropriate processes in place leads to personal data being processed against the wishes of an individual, that individual's IR being breached and non-compliance with Article 17.</v>
      </c>
      <c r="D87" s="16" t="str">
        <f>IF(ISBLANK('12. Individual rights'!C8),"",'12. Individual rights'!C8)</f>
        <v>It may be difficult to identify individuals in training datasets making it hard to respond to Article 17 requests</v>
      </c>
      <c r="E87" s="75" t="str">
        <f>IF(ISBLANK('12. Individual rights'!D8),"",'12. Individual rights'!D8)</f>
        <v/>
      </c>
      <c r="F87" s="17" t="str">
        <f>IF(ISBLANK('12. Individual rights'!E8),"",'12. Individual rights'!E8)</f>
        <v/>
      </c>
      <c r="G87" s="17">
        <f>IF(ISBLANK('12. Individual rights'!F8),"",'12. Individual rights'!F8)</f>
        <v>0</v>
      </c>
      <c r="H87" s="16" t="str">
        <f>IF(ISBLANK('12. Individual rights'!G8),"",'12. Individual rights'!G8)</f>
        <v/>
      </c>
      <c r="I87" s="16" t="str">
        <f>IF(ISBLANK('12. Individual rights'!H8),"",'12. Individual rights'!H8)</f>
        <v>o	 Create and implement processes to ensure that requests are responded to and actioned without undue delay and within one month of receipt (unless an extension applies).
o	 Create and implement a process for where a request is refused that includes how relevant information will be provided to the requestor in a timely manner (with the reasons for refusal clearly outlined).
o	 Create and implement a process for where the request relates to data collected from children, which includes specific procedures to deal with any request for erasure – especially any processing of their personal data on the internet.
o	 Create and maintain a log for all requests (verbal and written) that includes the due date for requests, the actual date of the final response and a brief explanation for the reason for any refused requests.  
o	 Create and implement procedures to inform any recipients (data processors) if data has been erased, which includes personal data that has been made public in an online environment. 
o	 Monitor performances in handling requests and use that intelligence to improve performance and procedures.
o	 Conduct peer reviews to ensure all actions have been completed as required.</v>
      </c>
      <c r="J87" s="16" t="str">
        <f>IF(ISBLANK('12. Individual rights'!I8),"",'12. Individual rights'!I8)</f>
        <v/>
      </c>
      <c r="K87" s="16" t="str">
        <f>IF(ISBLANK('12. Individual rights'!J8),"",'12. Individual rights'!J8)</f>
        <v/>
      </c>
      <c r="L87" s="16" t="str">
        <f>IF(ISBLANK('12. Individual rights'!K8),"",'12. Individual rights'!K8)</f>
        <v/>
      </c>
      <c r="M87" s="16" t="str">
        <f>IF(ISBLANK('12. Individual rights'!L8),"",'12. Individual rights'!L8)</f>
        <v/>
      </c>
    </row>
    <row r="88" spans="1:13" s="74" customFormat="1" x14ac:dyDescent="0.25">
      <c r="A88" s="66"/>
      <c r="B88" s="67"/>
      <c r="C88" s="67"/>
      <c r="D88" s="67"/>
      <c r="E88" s="77"/>
      <c r="F88" s="68"/>
      <c r="G88" s="68"/>
      <c r="H88" s="67"/>
      <c r="I88" s="69"/>
      <c r="J88" s="67"/>
      <c r="K88" s="67"/>
      <c r="L88" s="67"/>
      <c r="M88" s="67"/>
    </row>
    <row r="89" spans="1:13" ht="270" x14ac:dyDescent="0.25">
      <c r="A89" s="89" t="s">
        <v>205</v>
      </c>
      <c r="B89" s="16">
        <f>IF(ISBLANK('13. Human review'!A2),"",'13. Human review'!A2)</f>
        <v>13.1</v>
      </c>
      <c r="C89" s="16" t="str">
        <f>IF(ISBLANK('13. Human review'!B2),"",'13. Human review'!B2)</f>
        <v>A lack of human reviewers with the appropriate levels of operational independence and training leads to human reviews not being undertaken, or reviews not being completed or effective.</v>
      </c>
      <c r="D89" s="16" t="str">
        <f>IF(ISBLANK('13. Human review'!C2),"",'13. Human review'!C2)</f>
        <v>AI systems may be opaque, undermining interpretability of decisions.</v>
      </c>
      <c r="E89" s="75" t="str">
        <f>IF(ISBLANK('13. Human review'!D2),"",'13. Human review'!D2)</f>
        <v/>
      </c>
      <c r="F89" s="17" t="str">
        <f>IF(ISBLANK('13. Human review'!E2),"",'13. Human review'!E2)</f>
        <v/>
      </c>
      <c r="G89" s="17">
        <f>IF(ISBLANK('13. Human review'!F2),"",'13. Human review'!F2)</f>
        <v>0</v>
      </c>
      <c r="H89" s="16" t="str">
        <f>IF(ISBLANK('13. Human review'!G2),"",'13. Human review'!G2)</f>
        <v/>
      </c>
      <c r="I89" s="16" t="str">
        <f>IF(ISBLANK('13. Human review'!H2),"",'13. Human review'!H2)</f>
        <v>o	 Make AI system developers understand the skills, experience and ability of human overseers when designing the AI system.
o	 Ensure human reviewers have the appropriate technical understanding to understand the decision-making behind the algorithm(s) used. 
o	 Ensure human reviewers work with a manageable caseload and there are sufficient resources in place for them to give appropriate time to their tasks. 
o	 Make human reviewers aware of the time expected for them to conduct a meaningful review.
o	 Ensure that human reviewers can challenge and override automated decision-making. 
o	 Provide human reviewers regular specialised training. 
o	 Ensure that human reviewers can work with independence and to influence senior-level decision-making. Reflect reporting lines in job descriptions and in the organisation's framework.</v>
      </c>
      <c r="J89" s="16" t="str">
        <f>IF(ISBLANK('13. Human review'!I2),"",'13. Human review'!I2)</f>
        <v/>
      </c>
      <c r="K89" s="16" t="str">
        <f>IF(ISBLANK('13. Human review'!J2),"",'13. Human review'!J2)</f>
        <v/>
      </c>
      <c r="L89" s="16" t="str">
        <f>IF(ISBLANK('13. Human review'!K2),"",'13. Human review'!K2)</f>
        <v/>
      </c>
      <c r="M89" s="16" t="str">
        <f>IF(ISBLANK('13. Human review'!L2),"",'13. Human review'!L2)</f>
        <v/>
      </c>
    </row>
    <row r="90" spans="1:13" ht="240" x14ac:dyDescent="0.25">
      <c r="A90" s="89"/>
      <c r="B90" s="16">
        <f>IF(ISBLANK('13. Human review'!A3),"",'13. Human review'!A3)</f>
        <v>13.2</v>
      </c>
      <c r="C90" s="16" t="str">
        <f>IF(ISBLANK('13. Human review'!B3),"",'13. Human review'!B3)</f>
        <v>A lack of periodic reviews of the work done by human reviewers leads to their interventions being inaccurate or ineffective in terms of identifying possible issues or errors with the AI system.</v>
      </c>
      <c r="D90" s="16" t="str">
        <f>IF(ISBLANK('13. Human review'!C3),"",'13. Human review'!C3)</f>
        <v>Human reviews may not be meaningful because of automation bias or lack of interpretability.</v>
      </c>
      <c r="E90" s="75" t="str">
        <f>IF(ISBLANK('13. Human review'!D3),"",'13. Human review'!D3)</f>
        <v/>
      </c>
      <c r="F90" s="17" t="str">
        <f>IF(ISBLANK('13. Human review'!E3),"",'13. Human review'!E3)</f>
        <v/>
      </c>
      <c r="G90" s="17">
        <f>IF(ISBLANK('13. Human review'!F3),"",'13. Human review'!F3)</f>
        <v>0</v>
      </c>
      <c r="H90" s="16" t="str">
        <f>IF(ISBLANK('13. Human review'!G3),"",'13. Human review'!G3)</f>
        <v/>
      </c>
      <c r="I90" s="16" t="str">
        <f>IF(ISBLANK('13. Human review'!H3),"",'13. Human review'!H3)</f>
        <v>o	 Carry out ‘mystery-shopping’ exercises, where deliberately misleading data is provided that the human should disagree with the AI, to ensure their input is meaningful.
o	 Carry out pre- and post- implementation testing, which includes an assessment of human oversight to ensure it is meaningful. 
o	 Test a sample of decisions to ensure the human is making the right decision. 
o	 Design and implement a process where decisions made by AI are monitored and compared to human decisions, and document any action taken because of performance which goes outside of defined tolerances.
o	 Document tests, which include how the sample was selected / criteria used.
o	 Set up a process to support a re-review or overturning of decisions (eg if there is one rogue reviewer).</v>
      </c>
      <c r="J90" s="16" t="str">
        <f>IF(ISBLANK('13. Human review'!I3),"",'13. Human review'!I3)</f>
        <v/>
      </c>
      <c r="K90" s="16" t="str">
        <f>IF(ISBLANK('13. Human review'!J3),"",'13. Human review'!J3)</f>
        <v/>
      </c>
      <c r="L90" s="16" t="str">
        <f>IF(ISBLANK('13. Human review'!K3),"",'13. Human review'!K3)</f>
        <v/>
      </c>
      <c r="M90" s="16" t="str">
        <f>IF(ISBLANK('13. Human review'!L3),"",'13. Human review'!L3)</f>
        <v/>
      </c>
    </row>
    <row r="91" spans="1:13" ht="120" x14ac:dyDescent="0.25">
      <c r="A91" s="89"/>
      <c r="B91" s="16">
        <f>IF(ISBLANK('13. Human review'!A4),"",'13. Human review'!A4)</f>
        <v>13.3</v>
      </c>
      <c r="C91" s="16" t="str">
        <f>IF(ISBLANK('13. Human review'!B4),"",'13. Human review'!B4)</f>
        <v xml:space="preserve">The use of human reviewers leads to an increased likelihood of corruption of the AI system resulting in inaccuracies or errors being introduced which would otherwise not have existed. </v>
      </c>
      <c r="D91" s="16" t="str">
        <f>IF(ISBLANK('13. Human review'!C4),"",'13. Human review'!C4)</f>
        <v>Human reviews may not be meaningful because of automation bias or lack of interpretability.</v>
      </c>
      <c r="E91" s="75" t="str">
        <f>IF(ISBLANK('13. Human review'!D4),"",'13. Human review'!D4)</f>
        <v/>
      </c>
      <c r="F91" s="17" t="str">
        <f>IF(ISBLANK('13. Human review'!E4),"",'13. Human review'!E4)</f>
        <v/>
      </c>
      <c r="G91" s="17">
        <f>IF(ISBLANK('13. Human review'!F4),"",'13. Human review'!F4)</f>
        <v>0</v>
      </c>
      <c r="H91" s="16" t="str">
        <f>IF(ISBLANK('13. Human review'!G4),"",'13. Human review'!G4)</f>
        <v/>
      </c>
      <c r="I91" s="16" t="str">
        <f>IF(ISBLANK('13. Human review'!H4),"",'13. Human review'!H4)</f>
        <v>o	  Map out the processing activity of the AI system to identify points where a human review would be appropriate and beneficial.
o	  Carry out a risk assessment prior to initiating a human review at a certain stage, that includes any new risks to the system, actions, and controls to mitigate the new risk.
o	  Ensure reviews are conducted at appropriate stages where they have been outsourced.</v>
      </c>
      <c r="J91" s="16" t="str">
        <f>IF(ISBLANK('13. Human review'!I4),"",'13. Human review'!I4)</f>
        <v/>
      </c>
      <c r="K91" s="16" t="str">
        <f>IF(ISBLANK('13. Human review'!J4),"",'13. Human review'!J4)</f>
        <v/>
      </c>
      <c r="L91" s="16" t="str">
        <f>IF(ISBLANK('13. Human review'!K4),"",'13. Human review'!K4)</f>
        <v/>
      </c>
      <c r="M91" s="16" t="str">
        <f>IF(ISBLANK('13. Human review'!L4),"",'13. Human review'!L4)</f>
        <v/>
      </c>
    </row>
    <row r="92" spans="1:13" ht="120" x14ac:dyDescent="0.25">
      <c r="A92" s="89"/>
      <c r="B92" s="16">
        <f>IF(ISBLANK('13. Human review'!A5),"",'13. Human review'!A5)</f>
        <v>13.4</v>
      </c>
      <c r="C92" s="16" t="str">
        <f>IF(ISBLANK('13. Human review'!B5),"",'13. Human review'!B5)</f>
        <v xml:space="preserve">A lack of agreed process in place to rectify systematic errors in decision-making, leads to the organisation being put in a position of having to cease processing or risk breaching the requirements of the UK GDPR. </v>
      </c>
      <c r="D92" s="16" t="str">
        <f>IF(ISBLANK('13. Human review'!C5),"",'13. Human review'!C5)</f>
        <v>No AI system is 100% statistically accurate.</v>
      </c>
      <c r="E92" s="75" t="str">
        <f>IF(ISBLANK('13. Human review'!D5),"",'13. Human review'!D5)</f>
        <v/>
      </c>
      <c r="F92" s="17" t="str">
        <f>IF(ISBLANK('13. Human review'!E5),"",'13. Human review'!E5)</f>
        <v/>
      </c>
      <c r="G92" s="17">
        <f>IF(ISBLANK('13. Human review'!F5),"",'13. Human review'!F5)</f>
        <v>0</v>
      </c>
      <c r="H92" s="16" t="str">
        <f>IF(ISBLANK('13. Human review'!G5),"",'13. Human review'!G5)</f>
        <v/>
      </c>
      <c r="I92" s="16" t="str">
        <f>IF(ISBLANK('13. Human review'!H5),"",'13. Human review'!H5)</f>
        <v>o	 Set up a 'fallback ' option should reviewers find an issue that questions the competency of the system.
o	 Ensure the fallback option has been approved by all parties in advance.
o	 Test the fallback option periodically to ensure it remains fit for purpose.
o	 Agree a 'stand-in' time for the alternative option to allow time for developers to rectify the issues with the AI system.</v>
      </c>
      <c r="J92" s="16" t="str">
        <f>IF(ISBLANK('13. Human review'!I5),"",'13. Human review'!I5)</f>
        <v/>
      </c>
      <c r="K92" s="16" t="str">
        <f>IF(ISBLANK('13. Human review'!J5),"",'13. Human review'!J5)</f>
        <v/>
      </c>
      <c r="L92" s="16" t="str">
        <f>IF(ISBLANK('13. Human review'!K5),"",'13. Human review'!K5)</f>
        <v/>
      </c>
      <c r="M92" s="16" t="str">
        <f>IF(ISBLANK('13. Human review'!L5),"",'13. Human review'!L5)</f>
        <v/>
      </c>
    </row>
  </sheetData>
  <mergeCells count="15">
    <mergeCell ref="A2:A6"/>
    <mergeCell ref="A22:A25"/>
    <mergeCell ref="A27:A36"/>
    <mergeCell ref="A38:A44"/>
    <mergeCell ref="A8:A12"/>
    <mergeCell ref="A13:A17"/>
    <mergeCell ref="A18:A20"/>
    <mergeCell ref="A81:A87"/>
    <mergeCell ref="A89:A92"/>
    <mergeCell ref="A46:A48"/>
    <mergeCell ref="A50:A53"/>
    <mergeCell ref="A55:A59"/>
    <mergeCell ref="A61:A69"/>
    <mergeCell ref="A71:A74"/>
    <mergeCell ref="A76:A79"/>
  </mergeCells>
  <conditionalFormatting sqref="G1">
    <cfRule type="cellIs" dxfId="39" priority="4" operator="between">
      <formula>1</formula>
      <formula>2</formula>
    </cfRule>
    <cfRule type="cellIs" dxfId="38" priority="5" operator="between">
      <formula>3</formula>
      <formula>6</formula>
    </cfRule>
    <cfRule type="cellIs" dxfId="37" priority="6" operator="between">
      <formula>7</formula>
      <formula>9</formula>
    </cfRule>
  </conditionalFormatting>
  <conditionalFormatting sqref="G1">
    <cfRule type="cellIs" dxfId="36" priority="7" operator="between">
      <formula>1</formula>
      <formula>2</formula>
    </cfRule>
    <cfRule type="cellIs" dxfId="35" priority="8" operator="between">
      <formula>4</formula>
      <formula>6</formula>
    </cfRule>
    <cfRule type="cellIs" dxfId="34" priority="9" operator="equal">
      <formula>9</formula>
    </cfRule>
    <cfRule type="cellIs" dxfId="33" priority="10" operator="between">
      <formula>1</formula>
      <formula>2</formula>
    </cfRule>
    <cfRule type="cellIs" dxfId="32" priority="11" operator="equal">
      <formula>4</formula>
    </cfRule>
    <cfRule type="cellIs" dxfId="31" priority="12" operator="equal">
      <formula>6</formula>
    </cfRule>
    <cfRule type="cellIs" dxfId="30" priority="13" operator="equal">
      <formula>9</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D6E17-3D77-4F65-A307-530149E3B6C9}">
  <sheetPr>
    <tabColor theme="5" tint="0.39997558519241921"/>
  </sheetPr>
  <dimension ref="A1:L6"/>
  <sheetViews>
    <sheetView workbookViewId="0">
      <pane ySplit="1" topLeftCell="A2" activePane="bottomLeft" state="frozen"/>
      <selection pane="bottomLeft" activeCell="B2" sqref="B2"/>
    </sheetView>
  </sheetViews>
  <sheetFormatPr defaultColWidth="14.42578125" defaultRowHeight="15" x14ac:dyDescent="0.25"/>
  <cols>
    <col min="1" max="1" width="10.42578125" style="5" customWidth="1"/>
    <col min="2" max="2" width="35" style="5" customWidth="1"/>
    <col min="3" max="3" width="38.7109375" style="5" customWidth="1"/>
    <col min="4" max="5" width="8.7109375" style="5" customWidth="1"/>
    <col min="6" max="6" width="8.7109375" style="2" customWidth="1"/>
    <col min="7" max="7" width="24.85546875" style="5" customWidth="1"/>
    <col min="8" max="9" width="57.85546875" style="5" customWidth="1"/>
    <col min="10" max="10" width="35" style="5" customWidth="1"/>
    <col min="11" max="11" width="15.28515625" style="5" customWidth="1"/>
    <col min="12" max="12" width="23.5703125" style="5" customWidth="1"/>
    <col min="13" max="26" width="8.7109375" style="5" customWidth="1"/>
    <col min="27" max="16384" width="14.42578125" style="5"/>
  </cols>
  <sheetData>
    <row r="1" spans="1:12" s="24" customFormat="1" ht="90.75" customHeight="1" x14ac:dyDescent="0.25">
      <c r="A1" s="22" t="s">
        <v>0</v>
      </c>
      <c r="B1" s="22" t="s">
        <v>1</v>
      </c>
      <c r="C1" s="22" t="s">
        <v>2</v>
      </c>
      <c r="D1" s="23" t="s">
        <v>208</v>
      </c>
      <c r="E1" s="23" t="s">
        <v>209</v>
      </c>
      <c r="F1" s="23" t="s">
        <v>5</v>
      </c>
      <c r="G1" s="22" t="s">
        <v>187</v>
      </c>
      <c r="H1" s="22" t="s">
        <v>6</v>
      </c>
      <c r="I1" s="22" t="s">
        <v>13</v>
      </c>
      <c r="J1" s="22" t="s">
        <v>7</v>
      </c>
      <c r="K1" s="22" t="s">
        <v>8</v>
      </c>
      <c r="L1" s="22" t="s">
        <v>9</v>
      </c>
    </row>
    <row r="2" spans="1:12" ht="255" x14ac:dyDescent="0.25">
      <c r="A2" s="3">
        <v>1.1000000000000001</v>
      </c>
      <c r="B2" s="3" t="s">
        <v>261</v>
      </c>
      <c r="C2" s="3" t="s">
        <v>10</v>
      </c>
      <c r="D2" s="4"/>
      <c r="E2" s="4"/>
      <c r="F2" s="4">
        <f>Table1[[#This Row],[Probability
(1 = Low, 2 = low/medium, 3 = medium/high, 4 = high)]]*Table1[[#This Row],[Severity
(1= low, 2 = low/medium, 3 = medium/high, 4 = high)]]</f>
        <v>0</v>
      </c>
      <c r="G2" s="3"/>
      <c r="H2" s="3" t="s">
        <v>15</v>
      </c>
      <c r="I2" s="3"/>
      <c r="J2" s="3"/>
      <c r="K2" s="3"/>
      <c r="L2" s="3"/>
    </row>
    <row r="3" spans="1:12" ht="90" x14ac:dyDescent="0.25">
      <c r="A3" s="3">
        <v>1.2</v>
      </c>
      <c r="B3" s="3" t="s">
        <v>264</v>
      </c>
      <c r="C3" s="3" t="s">
        <v>262</v>
      </c>
      <c r="D3" s="4"/>
      <c r="E3" s="4"/>
      <c r="F3" s="4">
        <f>Table1[[#This Row],[Probability
(1 = Low, 2 = low/medium, 3 = medium/high, 4 = high)]]*Table1[[#This Row],[Severity
(1= low, 2 = low/medium, 3 = medium/high, 4 = high)]]</f>
        <v>0</v>
      </c>
      <c r="G3" s="3"/>
      <c r="H3" s="3" t="s">
        <v>14</v>
      </c>
      <c r="I3" s="3"/>
      <c r="J3" s="3"/>
      <c r="K3" s="3"/>
      <c r="L3" s="3"/>
    </row>
    <row r="4" spans="1:12" ht="165" x14ac:dyDescent="0.25">
      <c r="A4" s="3">
        <v>1.3</v>
      </c>
      <c r="B4" s="3" t="s">
        <v>263</v>
      </c>
      <c r="C4" s="3" t="s">
        <v>11</v>
      </c>
      <c r="D4" s="4"/>
      <c r="E4" s="4"/>
      <c r="F4" s="4">
        <f>Table1[[#This Row],[Probability
(1 = Low, 2 = low/medium, 3 = medium/high, 4 = high)]]*Table1[[#This Row],[Severity
(1= low, 2 = low/medium, 3 = medium/high, 4 = high)]]</f>
        <v>0</v>
      </c>
      <c r="G4" s="3"/>
      <c r="H4" s="3" t="s">
        <v>16</v>
      </c>
      <c r="I4" s="3"/>
      <c r="J4" s="3"/>
      <c r="K4" s="3"/>
      <c r="L4" s="3"/>
    </row>
    <row r="5" spans="1:12" ht="255" x14ac:dyDescent="0.25">
      <c r="A5" s="3">
        <v>1.4</v>
      </c>
      <c r="B5" s="3" t="s">
        <v>207</v>
      </c>
      <c r="C5" s="3" t="s">
        <v>231</v>
      </c>
      <c r="D5" s="4"/>
      <c r="E5" s="4"/>
      <c r="F5" s="4">
        <f>Table1[[#This Row],[Probability
(1 = Low, 2 = low/medium, 3 = medium/high, 4 = high)]]*Table1[[#This Row],[Severity
(1= low, 2 = low/medium, 3 = medium/high, 4 = high)]]</f>
        <v>0</v>
      </c>
      <c r="G5" s="3"/>
      <c r="H5" s="3" t="s">
        <v>17</v>
      </c>
      <c r="I5" s="3"/>
      <c r="J5" s="3"/>
      <c r="K5" s="3"/>
      <c r="L5" s="3"/>
    </row>
    <row r="6" spans="1:12" ht="90" x14ac:dyDescent="0.25">
      <c r="A6" s="3">
        <v>1.5</v>
      </c>
      <c r="B6" s="3" t="s">
        <v>232</v>
      </c>
      <c r="C6" s="3" t="s">
        <v>12</v>
      </c>
      <c r="D6" s="4"/>
      <c r="E6" s="4"/>
      <c r="F6" s="4">
        <f>Table1[[#This Row],[Probability
(1 = Low, 2 = low/medium, 3 = medium/high, 4 = high)]]*Table1[[#This Row],[Severity
(1= low, 2 = low/medium, 3 = medium/high, 4 = high)]]</f>
        <v>0</v>
      </c>
      <c r="G6" s="3"/>
      <c r="H6" s="3" t="s">
        <v>18</v>
      </c>
      <c r="I6" s="3"/>
      <c r="J6" s="3"/>
      <c r="K6" s="3"/>
      <c r="L6" s="3"/>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B69FBC36-6B3E-49E0-8A75-86E666F4AA2E}">
          <x14:formula1>
            <xm:f>Sheet14!$E$3:$E$6</xm:f>
          </x14:formula1>
          <xm:sqref>D2:E6</xm:sqref>
        </x14:dataValidation>
        <x14:dataValidation type="list" allowBlank="1" showInputMessage="1" showErrorMessage="1" xr:uid="{5FFAE3E1-B174-4C5C-9A9C-A47F663087F9}">
          <x14:formula1>
            <xm:f>Sheet14!$A$3:$A$7</xm:f>
          </x14:formula1>
          <xm:sqref>G2:G6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176FC-6DBD-412E-9847-C2A71E3B4D6B}">
  <sheetPr>
    <tabColor theme="4" tint="0.39997558519241921"/>
  </sheetPr>
  <dimension ref="A1:L26"/>
  <sheetViews>
    <sheetView workbookViewId="0">
      <pane ySplit="1" topLeftCell="A4" activePane="bottomLeft" state="frozen"/>
      <selection pane="bottomLeft" activeCell="F6" sqref="F6"/>
    </sheetView>
  </sheetViews>
  <sheetFormatPr defaultColWidth="14.42578125" defaultRowHeight="15" x14ac:dyDescent="0.25"/>
  <cols>
    <col min="1" max="1" width="10.42578125" style="10" customWidth="1"/>
    <col min="2" max="2" width="35" style="7" customWidth="1"/>
    <col min="3" max="3" width="38.7109375" style="7" customWidth="1"/>
    <col min="4" max="5" width="8.7109375" style="5" customWidth="1"/>
    <col min="6" max="6" width="8.7109375" style="2" customWidth="1"/>
    <col min="7" max="7" width="24.85546875" style="5" customWidth="1"/>
    <col min="8" max="9" width="57.85546875" style="7" customWidth="1"/>
    <col min="10" max="10" width="35" style="7" customWidth="1"/>
    <col min="11" max="11" width="15.28515625" style="7" customWidth="1"/>
    <col min="12" max="12" width="23.5703125" style="7" customWidth="1"/>
    <col min="13" max="27" width="8.7109375" style="7" customWidth="1"/>
    <col min="28" max="16384" width="14.42578125" style="7"/>
  </cols>
  <sheetData>
    <row r="1" spans="1:12" s="27" customFormat="1" ht="90.75" customHeight="1" x14ac:dyDescent="0.25">
      <c r="A1" s="25" t="s">
        <v>0</v>
      </c>
      <c r="B1" s="25" t="s">
        <v>1</v>
      </c>
      <c r="C1" s="25" t="s">
        <v>2</v>
      </c>
      <c r="D1" s="26" t="s">
        <v>208</v>
      </c>
      <c r="E1" s="26" t="s">
        <v>209</v>
      </c>
      <c r="F1" s="26" t="s">
        <v>5</v>
      </c>
      <c r="G1" s="25" t="s">
        <v>187</v>
      </c>
      <c r="H1" s="25" t="s">
        <v>6</v>
      </c>
      <c r="I1" s="25" t="s">
        <v>13</v>
      </c>
      <c r="J1" s="25" t="s">
        <v>7</v>
      </c>
      <c r="K1" s="25" t="s">
        <v>8</v>
      </c>
      <c r="L1" s="25" t="s">
        <v>9</v>
      </c>
    </row>
    <row r="2" spans="1:12" ht="150" x14ac:dyDescent="0.25">
      <c r="A2" s="6">
        <v>2.0099999999999998</v>
      </c>
      <c r="B2" s="6" t="s">
        <v>233</v>
      </c>
      <c r="C2" s="6" t="s">
        <v>19</v>
      </c>
      <c r="D2" s="4"/>
      <c r="E2" s="4"/>
      <c r="F2" s="4">
        <f>D2*E2</f>
        <v>0</v>
      </c>
      <c r="G2" s="3"/>
      <c r="H2" s="6" t="s">
        <v>32</v>
      </c>
      <c r="I2" s="6"/>
      <c r="J2" s="6"/>
      <c r="K2" s="6"/>
      <c r="L2" s="6"/>
    </row>
    <row r="3" spans="1:12" ht="330" x14ac:dyDescent="0.25">
      <c r="A3" s="8">
        <v>2.02</v>
      </c>
      <c r="B3" s="6" t="s">
        <v>213</v>
      </c>
      <c r="C3" s="6" t="s">
        <v>20</v>
      </c>
      <c r="D3" s="4"/>
      <c r="E3" s="4"/>
      <c r="F3" s="4">
        <f t="shared" ref="F3:F13" si="0">D3*E3</f>
        <v>0</v>
      </c>
      <c r="G3" s="3"/>
      <c r="H3" s="6" t="s">
        <v>34</v>
      </c>
      <c r="I3" s="6"/>
      <c r="J3" s="6"/>
      <c r="K3" s="6"/>
      <c r="L3" s="6"/>
    </row>
    <row r="4" spans="1:12" ht="45" x14ac:dyDescent="0.25">
      <c r="A4" s="8">
        <v>2.0299999999999998</v>
      </c>
      <c r="B4" s="6" t="s">
        <v>234</v>
      </c>
      <c r="C4" s="87" t="s">
        <v>21</v>
      </c>
      <c r="D4" s="4"/>
      <c r="E4" s="4"/>
      <c r="F4" s="4">
        <f>D4*E4</f>
        <v>0</v>
      </c>
      <c r="G4" s="3"/>
      <c r="H4" s="6" t="s">
        <v>33</v>
      </c>
      <c r="I4" s="6"/>
      <c r="J4" s="6"/>
      <c r="K4" s="6"/>
      <c r="L4" s="6"/>
    </row>
    <row r="5" spans="1:12" ht="75" x14ac:dyDescent="0.25">
      <c r="A5" s="8">
        <v>2.04</v>
      </c>
      <c r="B5" s="6" t="s">
        <v>235</v>
      </c>
      <c r="C5" s="6" t="s">
        <v>236</v>
      </c>
      <c r="D5" s="4"/>
      <c r="E5" s="4"/>
      <c r="F5" s="4">
        <f t="shared" si="0"/>
        <v>0</v>
      </c>
      <c r="G5" s="3"/>
      <c r="H5" s="6" t="s">
        <v>35</v>
      </c>
      <c r="I5" s="6"/>
      <c r="J5" s="6"/>
      <c r="K5" s="6"/>
      <c r="L5" s="6"/>
    </row>
    <row r="6" spans="1:12" ht="105" x14ac:dyDescent="0.25">
      <c r="A6" s="8">
        <v>2.0499999999999998</v>
      </c>
      <c r="B6" s="6" t="s">
        <v>22</v>
      </c>
      <c r="C6" s="6" t="s">
        <v>23</v>
      </c>
      <c r="D6" s="4"/>
      <c r="E6" s="4"/>
      <c r="F6" s="4">
        <f t="shared" si="0"/>
        <v>0</v>
      </c>
      <c r="G6" s="3"/>
      <c r="H6" s="6" t="s">
        <v>36</v>
      </c>
      <c r="I6" s="6"/>
      <c r="J6" s="6"/>
      <c r="K6" s="6"/>
      <c r="L6" s="6"/>
    </row>
    <row r="7" spans="1:12" ht="90" x14ac:dyDescent="0.25">
      <c r="A7" s="8">
        <v>2.06</v>
      </c>
      <c r="B7" s="6" t="s">
        <v>237</v>
      </c>
      <c r="C7" s="6" t="s">
        <v>24</v>
      </c>
      <c r="D7" s="4"/>
      <c r="E7" s="4"/>
      <c r="F7" s="4">
        <f t="shared" si="0"/>
        <v>0</v>
      </c>
      <c r="G7" s="3"/>
      <c r="H7" s="6" t="s">
        <v>37</v>
      </c>
      <c r="I7" s="6"/>
      <c r="J7" s="6"/>
      <c r="K7" s="6"/>
      <c r="L7" s="6"/>
    </row>
    <row r="8" spans="1:12" ht="75" x14ac:dyDescent="0.25">
      <c r="A8" s="8">
        <v>2.0699999999999998</v>
      </c>
      <c r="B8" s="6" t="s">
        <v>25</v>
      </c>
      <c r="C8" s="6" t="s">
        <v>26</v>
      </c>
      <c r="D8" s="4"/>
      <c r="E8" s="4"/>
      <c r="F8" s="4">
        <f t="shared" si="0"/>
        <v>0</v>
      </c>
      <c r="G8" s="3"/>
      <c r="H8" s="6" t="s">
        <v>38</v>
      </c>
      <c r="I8" s="6"/>
      <c r="J8" s="6"/>
      <c r="K8" s="6"/>
      <c r="L8" s="6"/>
    </row>
    <row r="9" spans="1:12" ht="270" x14ac:dyDescent="0.25">
      <c r="A9" s="8">
        <v>2.08</v>
      </c>
      <c r="B9" s="6" t="s">
        <v>238</v>
      </c>
      <c r="C9" s="6" t="s">
        <v>27</v>
      </c>
      <c r="D9" s="4"/>
      <c r="E9" s="4"/>
      <c r="F9" s="4">
        <f t="shared" si="0"/>
        <v>0</v>
      </c>
      <c r="G9" s="3"/>
      <c r="H9" s="6" t="s">
        <v>39</v>
      </c>
      <c r="I9" s="6"/>
      <c r="J9" s="6"/>
      <c r="K9" s="6"/>
      <c r="L9" s="6"/>
    </row>
    <row r="10" spans="1:12" ht="75" x14ac:dyDescent="0.25">
      <c r="A10" s="8">
        <v>2.09</v>
      </c>
      <c r="B10" s="6" t="s">
        <v>214</v>
      </c>
      <c r="C10" s="6" t="s">
        <v>239</v>
      </c>
      <c r="D10" s="4"/>
      <c r="E10" s="4"/>
      <c r="F10" s="4">
        <f t="shared" si="0"/>
        <v>0</v>
      </c>
      <c r="G10" s="3"/>
      <c r="H10" s="6" t="s">
        <v>40</v>
      </c>
      <c r="I10" s="6"/>
      <c r="J10" s="6"/>
      <c r="K10" s="6"/>
      <c r="L10" s="6"/>
    </row>
    <row r="11" spans="1:12" ht="409.5" x14ac:dyDescent="0.25">
      <c r="A11" s="9">
        <v>2.1</v>
      </c>
      <c r="B11" s="6" t="s">
        <v>240</v>
      </c>
      <c r="C11" s="6" t="s">
        <v>28</v>
      </c>
      <c r="D11" s="4"/>
      <c r="E11" s="4"/>
      <c r="F11" s="4">
        <f t="shared" si="0"/>
        <v>0</v>
      </c>
      <c r="G11" s="3"/>
      <c r="H11" s="6" t="s">
        <v>215</v>
      </c>
      <c r="I11" s="6"/>
      <c r="J11" s="6"/>
      <c r="K11" s="6"/>
      <c r="L11" s="6"/>
    </row>
    <row r="12" spans="1:12" ht="285" x14ac:dyDescent="0.25">
      <c r="A12" s="8">
        <v>2.11</v>
      </c>
      <c r="B12" s="6" t="s">
        <v>29</v>
      </c>
      <c r="C12" s="6" t="s">
        <v>30</v>
      </c>
      <c r="D12" s="4"/>
      <c r="E12" s="4"/>
      <c r="F12" s="4">
        <f t="shared" si="0"/>
        <v>0</v>
      </c>
      <c r="G12" s="3"/>
      <c r="H12" s="6" t="s">
        <v>41</v>
      </c>
      <c r="I12" s="6"/>
      <c r="J12" s="6"/>
      <c r="K12" s="6"/>
      <c r="L12" s="6"/>
    </row>
    <row r="13" spans="1:12" ht="165" x14ac:dyDescent="0.25">
      <c r="A13" s="8">
        <v>2.12</v>
      </c>
      <c r="B13" s="6" t="s">
        <v>241</v>
      </c>
      <c r="C13" s="6" t="s">
        <v>31</v>
      </c>
      <c r="D13" s="4"/>
      <c r="E13" s="4"/>
      <c r="F13" s="4">
        <f t="shared" si="0"/>
        <v>0</v>
      </c>
      <c r="G13" s="3"/>
      <c r="H13" s="6" t="s">
        <v>42</v>
      </c>
      <c r="I13" s="6"/>
      <c r="J13" s="6"/>
      <c r="K13" s="6"/>
      <c r="L13" s="6"/>
    </row>
    <row r="14" spans="1:12" ht="165" x14ac:dyDescent="0.25">
      <c r="A14" s="8">
        <v>2.13</v>
      </c>
      <c r="B14" s="6" t="s">
        <v>266</v>
      </c>
      <c r="C14" s="6" t="s">
        <v>265</v>
      </c>
      <c r="D14" s="4"/>
      <c r="E14" s="4"/>
      <c r="F14" s="4">
        <f>D14*E14</f>
        <v>0</v>
      </c>
      <c r="G14" s="3"/>
      <c r="H14" s="6" t="s">
        <v>267</v>
      </c>
      <c r="I14" s="6"/>
      <c r="J14" s="6"/>
      <c r="K14" s="6"/>
      <c r="L14" s="6"/>
    </row>
    <row r="26" spans="8:8" x14ac:dyDescent="0.25">
      <c r="H26" s="11"/>
    </row>
  </sheetData>
  <hyperlinks>
    <hyperlink ref="C4" r:id="rId1" location="whattypesof" xr:uid="{B02ED460-940F-4DCD-89FF-870EA6A9DB18}"/>
  </hyperlinks>
  <pageMargins left="0.7" right="0.7" top="0.75" bottom="0.75" header="0.3" footer="0.3"/>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8FB0B53-7F86-4CBF-8756-1BC6C8D4CED1}">
          <x14:formula1>
            <xm:f>Sheet14!$E$3:$E$6</xm:f>
          </x14:formula1>
          <xm:sqref>D2:E14</xm:sqref>
        </x14:dataValidation>
        <x14:dataValidation type="list" allowBlank="1" showInputMessage="1" showErrorMessage="1" xr:uid="{ADFD80CE-DFC5-410D-9F8B-823165EDD6B6}">
          <x14:formula1>
            <xm:f>Sheet14!$A$3:$A$7</xm:f>
          </x14:formula1>
          <xm:sqref>G2:G14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8879-1D59-4427-8F67-41A77B9876B7}">
  <sheetPr>
    <tabColor theme="7" tint="0.39997558519241921"/>
  </sheetPr>
  <dimension ref="A1:L5"/>
  <sheetViews>
    <sheetView workbookViewId="0">
      <pane ySplit="1" topLeftCell="A4" activePane="bottomLeft" state="frozen"/>
      <selection pane="bottomLeft" activeCell="F5" sqref="F5"/>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31" customFormat="1" ht="90.75" customHeight="1" x14ac:dyDescent="0.25">
      <c r="A1" s="29" t="s">
        <v>0</v>
      </c>
      <c r="B1" s="29" t="s">
        <v>1</v>
      </c>
      <c r="C1" s="29" t="s">
        <v>2</v>
      </c>
      <c r="D1" s="30" t="s">
        <v>208</v>
      </c>
      <c r="E1" s="30" t="s">
        <v>209</v>
      </c>
      <c r="F1" s="30" t="s">
        <v>5</v>
      </c>
      <c r="G1" s="29" t="s">
        <v>187</v>
      </c>
      <c r="H1" s="29" t="s">
        <v>6</v>
      </c>
      <c r="I1" s="29" t="s">
        <v>13</v>
      </c>
      <c r="J1" s="29" t="s">
        <v>7</v>
      </c>
      <c r="K1" s="29" t="s">
        <v>8</v>
      </c>
      <c r="L1" s="29" t="s">
        <v>9</v>
      </c>
    </row>
    <row r="2" spans="1:12" ht="180" x14ac:dyDescent="0.25">
      <c r="A2" s="12">
        <v>3.1</v>
      </c>
      <c r="B2" s="12" t="s">
        <v>216</v>
      </c>
      <c r="C2" s="12" t="s">
        <v>43</v>
      </c>
      <c r="D2" s="4"/>
      <c r="E2" s="4"/>
      <c r="F2" s="13">
        <f>D2*E2</f>
        <v>0</v>
      </c>
      <c r="G2" s="12"/>
      <c r="H2" s="12" t="s">
        <v>48</v>
      </c>
      <c r="I2" s="12"/>
      <c r="J2" s="12"/>
      <c r="K2" s="12"/>
    </row>
    <row r="3" spans="1:12" ht="120" x14ac:dyDescent="0.25">
      <c r="A3" s="12">
        <v>3.2</v>
      </c>
      <c r="B3" s="12" t="s">
        <v>212</v>
      </c>
      <c r="C3" s="12" t="s">
        <v>44</v>
      </c>
      <c r="D3" s="4"/>
      <c r="E3" s="4"/>
      <c r="F3" s="13">
        <f t="shared" ref="F3:F5" si="0">D3*E3</f>
        <v>0</v>
      </c>
      <c r="G3" s="12"/>
      <c r="H3" s="12" t="s">
        <v>49</v>
      </c>
      <c r="I3" s="12"/>
      <c r="J3" s="12"/>
      <c r="K3" s="12"/>
    </row>
    <row r="4" spans="1:12" ht="90" x14ac:dyDescent="0.25">
      <c r="A4" s="12">
        <v>3.3</v>
      </c>
      <c r="B4" s="12" t="s">
        <v>45</v>
      </c>
      <c r="C4" s="12" t="s">
        <v>46</v>
      </c>
      <c r="D4" s="4"/>
      <c r="E4" s="4"/>
      <c r="F4" s="13">
        <f t="shared" si="0"/>
        <v>0</v>
      </c>
      <c r="G4" s="12"/>
      <c r="H4" s="12" t="s">
        <v>50</v>
      </c>
      <c r="I4" s="12"/>
      <c r="J4" s="12"/>
      <c r="K4" s="12"/>
    </row>
    <row r="5" spans="1:12" ht="195" x14ac:dyDescent="0.25">
      <c r="A5" s="12">
        <v>3.4</v>
      </c>
      <c r="B5" s="18" t="s">
        <v>47</v>
      </c>
      <c r="C5" s="18" t="s">
        <v>236</v>
      </c>
      <c r="D5" s="4"/>
      <c r="E5" s="4"/>
      <c r="F5" s="28">
        <f t="shared" si="0"/>
        <v>0</v>
      </c>
      <c r="G5" s="12"/>
      <c r="H5" s="18" t="s">
        <v>51</v>
      </c>
      <c r="I5" s="18"/>
      <c r="J5" s="18"/>
      <c r="K5" s="18"/>
      <c r="L5" s="18"/>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D60F26E8-38D8-41DE-9095-04F6DA630077}">
          <x14:formula1>
            <xm:f>Sheet14!$E$3:$E$6</xm:f>
          </x14:formula1>
          <xm:sqref>D2:E5</xm:sqref>
        </x14:dataValidation>
        <x14:dataValidation type="list" allowBlank="1" showInputMessage="1" showErrorMessage="1" xr:uid="{AEF89FB3-1769-4B6C-8A4C-8AC72ED17ECB}">
          <x14:formula1>
            <xm:f>Sheet14!$A$3:$A$7</xm:f>
          </x14:formula1>
          <xm:sqref>G2:G5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CA42-8509-4A2C-90DD-A7C8A2FD0510}">
  <sheetPr>
    <tabColor theme="9" tint="0.39997558519241921"/>
  </sheetPr>
  <dimension ref="A1:L11"/>
  <sheetViews>
    <sheetView workbookViewId="0">
      <pane ySplit="1" topLeftCell="A11" activePane="bottomLeft" state="frozen"/>
      <selection pane="bottomLeft" activeCell="G2" sqref="G2:G11"/>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34" customFormat="1" ht="90.75" customHeight="1" x14ac:dyDescent="0.25">
      <c r="A1" s="32" t="s">
        <v>0</v>
      </c>
      <c r="B1" s="32" t="s">
        <v>1</v>
      </c>
      <c r="C1" s="32" t="s">
        <v>2</v>
      </c>
      <c r="D1" s="33" t="s">
        <v>208</v>
      </c>
      <c r="E1" s="33" t="s">
        <v>209</v>
      </c>
      <c r="F1" s="33" t="s">
        <v>5</v>
      </c>
      <c r="G1" s="32" t="s">
        <v>187</v>
      </c>
      <c r="H1" s="32" t="s">
        <v>6</v>
      </c>
      <c r="I1" s="32" t="s">
        <v>13</v>
      </c>
      <c r="J1" s="32" t="s">
        <v>7</v>
      </c>
      <c r="K1" s="32" t="s">
        <v>8</v>
      </c>
      <c r="L1" s="32" t="s">
        <v>9</v>
      </c>
    </row>
    <row r="2" spans="1:12" ht="180" x14ac:dyDescent="0.25">
      <c r="A2" s="16">
        <v>4.01</v>
      </c>
      <c r="B2" s="16" t="s">
        <v>217</v>
      </c>
      <c r="C2" s="79" t="s">
        <v>226</v>
      </c>
      <c r="D2" s="4"/>
      <c r="E2" s="4"/>
      <c r="F2" s="13">
        <f>D2*E2</f>
        <v>0</v>
      </c>
      <c r="G2" s="12"/>
      <c r="H2" s="16" t="s">
        <v>62</v>
      </c>
      <c r="I2" s="16"/>
      <c r="J2" s="16"/>
      <c r="K2" s="16"/>
    </row>
    <row r="3" spans="1:12" ht="135" x14ac:dyDescent="0.25">
      <c r="A3" s="16">
        <v>4.0199999999999996</v>
      </c>
      <c r="B3" s="16" t="s">
        <v>218</v>
      </c>
      <c r="C3" s="16" t="s">
        <v>52</v>
      </c>
      <c r="D3" s="4"/>
      <c r="E3" s="4"/>
      <c r="F3" s="13">
        <f t="shared" ref="F3:F11" si="0">D3*E3</f>
        <v>0</v>
      </c>
      <c r="G3" s="12"/>
      <c r="H3" s="16" t="s">
        <v>63</v>
      </c>
      <c r="I3" s="16"/>
      <c r="J3" s="16"/>
      <c r="K3" s="16"/>
    </row>
    <row r="4" spans="1:12" ht="375" x14ac:dyDescent="0.25">
      <c r="A4" s="16">
        <v>4.03</v>
      </c>
      <c r="B4" s="16" t="s">
        <v>219</v>
      </c>
      <c r="C4" s="16" t="s">
        <v>53</v>
      </c>
      <c r="D4" s="4"/>
      <c r="E4" s="4"/>
      <c r="F4" s="13">
        <f t="shared" si="0"/>
        <v>0</v>
      </c>
      <c r="G4" s="12"/>
      <c r="H4" s="16" t="s">
        <v>64</v>
      </c>
      <c r="I4" s="16"/>
      <c r="J4" s="16"/>
      <c r="K4" s="16"/>
    </row>
    <row r="5" spans="1:12" ht="120" x14ac:dyDescent="0.25">
      <c r="A5" s="16">
        <v>4.04</v>
      </c>
      <c r="B5" s="16" t="s">
        <v>220</v>
      </c>
      <c r="C5" s="16" t="s">
        <v>54</v>
      </c>
      <c r="D5" s="4"/>
      <c r="E5" s="4"/>
      <c r="F5" s="13">
        <f t="shared" si="0"/>
        <v>0</v>
      </c>
      <c r="G5" s="12"/>
      <c r="H5" s="16" t="s">
        <v>65</v>
      </c>
      <c r="I5" s="16"/>
      <c r="J5" s="16"/>
      <c r="K5" s="16"/>
    </row>
    <row r="6" spans="1:12" ht="165" x14ac:dyDescent="0.25">
      <c r="A6" s="16">
        <v>4.05</v>
      </c>
      <c r="B6" s="16" t="s">
        <v>242</v>
      </c>
      <c r="C6" s="16" t="s">
        <v>55</v>
      </c>
      <c r="D6" s="4"/>
      <c r="E6" s="4"/>
      <c r="F6" s="13">
        <f t="shared" si="0"/>
        <v>0</v>
      </c>
      <c r="G6" s="12"/>
      <c r="H6" s="16" t="s">
        <v>66</v>
      </c>
      <c r="I6" s="16"/>
      <c r="J6" s="16"/>
      <c r="K6" s="16"/>
    </row>
    <row r="7" spans="1:12" ht="105" x14ac:dyDescent="0.25">
      <c r="A7" s="16">
        <v>4.0599999999999996</v>
      </c>
      <c r="B7" s="16" t="s">
        <v>56</v>
      </c>
      <c r="C7" s="16" t="s">
        <v>57</v>
      </c>
      <c r="D7" s="4"/>
      <c r="E7" s="4"/>
      <c r="F7" s="13">
        <f t="shared" si="0"/>
        <v>0</v>
      </c>
      <c r="G7" s="12"/>
      <c r="H7" s="16" t="s">
        <v>67</v>
      </c>
      <c r="I7" s="16"/>
      <c r="J7" s="16"/>
      <c r="K7" s="16"/>
    </row>
    <row r="8" spans="1:12" ht="180" x14ac:dyDescent="0.25">
      <c r="A8" s="16">
        <v>4.07</v>
      </c>
      <c r="B8" s="16" t="s">
        <v>58</v>
      </c>
      <c r="C8" s="16" t="s">
        <v>59</v>
      </c>
      <c r="D8" s="4"/>
      <c r="E8" s="4"/>
      <c r="F8" s="13">
        <f t="shared" si="0"/>
        <v>0</v>
      </c>
      <c r="G8" s="12"/>
      <c r="H8" s="16" t="s">
        <v>68</v>
      </c>
      <c r="I8" s="16"/>
      <c r="J8" s="16"/>
      <c r="K8" s="16"/>
    </row>
    <row r="9" spans="1:12" ht="90" x14ac:dyDescent="0.25">
      <c r="A9" s="16">
        <v>4.08</v>
      </c>
      <c r="B9" s="16" t="s">
        <v>60</v>
      </c>
      <c r="C9" s="16" t="s">
        <v>31</v>
      </c>
      <c r="D9" s="4"/>
      <c r="E9" s="4"/>
      <c r="F9" s="13">
        <f t="shared" si="0"/>
        <v>0</v>
      </c>
      <c r="G9" s="12"/>
      <c r="H9" s="16" t="s">
        <v>69</v>
      </c>
      <c r="I9" s="16"/>
      <c r="J9" s="16"/>
      <c r="K9" s="16"/>
    </row>
    <row r="10" spans="1:12" ht="240" x14ac:dyDescent="0.25">
      <c r="A10" s="16">
        <v>4.09</v>
      </c>
      <c r="B10" s="16" t="s">
        <v>243</v>
      </c>
      <c r="C10" s="16" t="s">
        <v>227</v>
      </c>
      <c r="D10" s="4"/>
      <c r="E10" s="4"/>
      <c r="F10" s="13">
        <f t="shared" si="0"/>
        <v>0</v>
      </c>
      <c r="G10" s="12"/>
      <c r="H10" s="16" t="s">
        <v>70</v>
      </c>
      <c r="I10" s="16"/>
      <c r="J10" s="16"/>
      <c r="K10" s="16"/>
    </row>
    <row r="11" spans="1:12" ht="210" x14ac:dyDescent="0.25">
      <c r="A11" s="80">
        <v>4.0999999999999996</v>
      </c>
      <c r="B11" s="16" t="s">
        <v>221</v>
      </c>
      <c r="C11" s="16" t="s">
        <v>61</v>
      </c>
      <c r="D11" s="4"/>
      <c r="E11" s="4"/>
      <c r="F11" s="17">
        <f t="shared" si="0"/>
        <v>0</v>
      </c>
      <c r="G11" s="12"/>
      <c r="H11" s="16" t="s">
        <v>71</v>
      </c>
      <c r="I11" s="16"/>
      <c r="J11" s="16"/>
      <c r="K11" s="16"/>
    </row>
  </sheetData>
  <hyperlinks>
    <hyperlink ref="C2" r:id="rId1" xr:uid="{37638817-2FB9-4AE9-9B83-5712F1546F40}"/>
  </hyperlinks>
  <pageMargins left="0.7" right="0.7" top="0.75" bottom="0.75" header="0.3" footer="0.3"/>
  <pageSetup paperSize="9" orientation="portrait"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C27F12F-6E70-4258-8203-FF16DF4241F8}">
          <x14:formula1>
            <xm:f>Sheet14!$E$3:$E$6</xm:f>
          </x14:formula1>
          <xm:sqref>D2:E11</xm:sqref>
        </x14:dataValidation>
        <x14:dataValidation type="list" allowBlank="1" showInputMessage="1" showErrorMessage="1" xr:uid="{822DD832-2AC9-48AC-95A5-71FBC02DB0A7}">
          <x14:formula1>
            <xm:f>Sheet14!$A$3:$A$7</xm:f>
          </x14:formula1>
          <xm:sqref>G2:G11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84DF-D566-4013-981E-76C9A99A1850}">
  <sheetPr>
    <tabColor rgb="FFFF7C80"/>
  </sheetPr>
  <dimension ref="A1:L8"/>
  <sheetViews>
    <sheetView workbookViewId="0">
      <pane ySplit="1" topLeftCell="A7" activePane="bottomLeft" state="frozen"/>
      <selection pane="bottomLeft" activeCell="G8" sqref="G8"/>
    </sheetView>
  </sheetViews>
  <sheetFormatPr defaultColWidth="14.42578125" defaultRowHeight="15" x14ac:dyDescent="0.25"/>
  <cols>
    <col min="1" max="1" width="10.42578125" style="14" customWidth="1"/>
    <col min="2" max="2" width="35" style="14" customWidth="1"/>
    <col min="3" max="3" width="38.7109375" style="14" customWidth="1"/>
    <col min="4" max="6" width="8.7109375" style="14" customWidth="1"/>
    <col min="7" max="7" width="24.85546875" style="14" customWidth="1"/>
    <col min="8" max="9" width="57.85546875" style="14" customWidth="1"/>
    <col min="10" max="10" width="35" style="14" customWidth="1"/>
    <col min="11" max="11" width="15.28515625" style="14" customWidth="1"/>
    <col min="12" max="12" width="23.5703125" style="14" customWidth="1"/>
    <col min="13" max="27" width="8.7109375" style="14" customWidth="1"/>
    <col min="28" max="16384" width="14.42578125" style="14"/>
  </cols>
  <sheetData>
    <row r="1" spans="1:12" s="83" customFormat="1" ht="90.75" customHeight="1" x14ac:dyDescent="0.25">
      <c r="A1" s="81" t="s">
        <v>0</v>
      </c>
      <c r="B1" s="81" t="s">
        <v>1</v>
      </c>
      <c r="C1" s="81" t="s">
        <v>2</v>
      </c>
      <c r="D1" s="82" t="s">
        <v>208</v>
      </c>
      <c r="E1" s="82" t="s">
        <v>209</v>
      </c>
      <c r="F1" s="82" t="s">
        <v>5</v>
      </c>
      <c r="G1" s="81" t="s">
        <v>187</v>
      </c>
      <c r="H1" s="81" t="s">
        <v>6</v>
      </c>
      <c r="I1" s="81" t="s">
        <v>13</v>
      </c>
      <c r="J1" s="81" t="s">
        <v>7</v>
      </c>
      <c r="K1" s="81" t="s">
        <v>8</v>
      </c>
      <c r="L1" s="81" t="s">
        <v>9</v>
      </c>
    </row>
    <row r="2" spans="1:12" ht="120" x14ac:dyDescent="0.25">
      <c r="A2" s="1">
        <v>5.0999999999999996</v>
      </c>
      <c r="B2" s="1" t="s">
        <v>244</v>
      </c>
      <c r="C2" s="1" t="s">
        <v>54</v>
      </c>
      <c r="D2" s="4"/>
      <c r="E2" s="4"/>
      <c r="F2" s="17">
        <f t="shared" ref="F2:F8" si="0">D2*E2</f>
        <v>0</v>
      </c>
      <c r="G2" s="16"/>
      <c r="H2" s="1" t="s">
        <v>80</v>
      </c>
      <c r="I2" s="1"/>
      <c r="J2" s="1"/>
      <c r="K2" s="1"/>
    </row>
    <row r="3" spans="1:12" ht="210" x14ac:dyDescent="0.25">
      <c r="A3" s="1">
        <v>5.2</v>
      </c>
      <c r="B3" s="1" t="s">
        <v>245</v>
      </c>
      <c r="C3" s="1" t="s">
        <v>72</v>
      </c>
      <c r="D3" s="4"/>
      <c r="E3" s="4"/>
      <c r="F3" s="17">
        <f t="shared" si="0"/>
        <v>0</v>
      </c>
      <c r="G3" s="16"/>
      <c r="H3" s="1" t="s">
        <v>81</v>
      </c>
      <c r="I3" s="1"/>
      <c r="J3" s="1"/>
      <c r="K3" s="1"/>
    </row>
    <row r="4" spans="1:12" ht="120" x14ac:dyDescent="0.25">
      <c r="A4" s="1">
        <v>5.3</v>
      </c>
      <c r="B4" s="1" t="s">
        <v>222</v>
      </c>
      <c r="C4" s="1" t="s">
        <v>246</v>
      </c>
      <c r="D4" s="4"/>
      <c r="E4" s="4"/>
      <c r="F4" s="17">
        <f t="shared" si="0"/>
        <v>0</v>
      </c>
      <c r="G4" s="16"/>
      <c r="H4" s="1" t="s">
        <v>82</v>
      </c>
      <c r="I4" s="1"/>
      <c r="J4" s="1"/>
      <c r="K4" s="1"/>
    </row>
    <row r="5" spans="1:12" ht="255" x14ac:dyDescent="0.25">
      <c r="A5" s="1">
        <v>5.4</v>
      </c>
      <c r="B5" s="1" t="s">
        <v>73</v>
      </c>
      <c r="C5" s="1" t="s">
        <v>74</v>
      </c>
      <c r="D5" s="4"/>
      <c r="E5" s="4"/>
      <c r="F5" s="17">
        <f t="shared" si="0"/>
        <v>0</v>
      </c>
      <c r="G5" s="16"/>
      <c r="H5" s="1" t="s">
        <v>83</v>
      </c>
      <c r="I5" s="1"/>
      <c r="J5" s="1"/>
      <c r="K5" s="1"/>
    </row>
    <row r="6" spans="1:12" ht="195" x14ac:dyDescent="0.25">
      <c r="A6" s="1">
        <v>5.5</v>
      </c>
      <c r="B6" s="1" t="s">
        <v>75</v>
      </c>
      <c r="C6" s="1" t="s">
        <v>76</v>
      </c>
      <c r="D6" s="4"/>
      <c r="E6" s="4"/>
      <c r="F6" s="17">
        <f t="shared" si="0"/>
        <v>0</v>
      </c>
      <c r="G6" s="16"/>
      <c r="H6" s="1" t="s">
        <v>84</v>
      </c>
      <c r="I6" s="1"/>
      <c r="J6" s="1"/>
      <c r="K6" s="1"/>
    </row>
    <row r="7" spans="1:12" ht="90" x14ac:dyDescent="0.25">
      <c r="A7" s="1">
        <v>5.6</v>
      </c>
      <c r="B7" s="1" t="s">
        <v>77</v>
      </c>
      <c r="C7" s="1" t="s">
        <v>78</v>
      </c>
      <c r="D7" s="4"/>
      <c r="E7" s="4"/>
      <c r="F7" s="17">
        <f t="shared" si="0"/>
        <v>0</v>
      </c>
      <c r="G7" s="16"/>
      <c r="H7" s="1" t="s">
        <v>85</v>
      </c>
      <c r="I7" s="1"/>
      <c r="J7" s="1"/>
      <c r="K7" s="1"/>
    </row>
    <row r="8" spans="1:12" ht="135" x14ac:dyDescent="0.25">
      <c r="A8" s="1">
        <v>5.7</v>
      </c>
      <c r="B8" s="1" t="s">
        <v>223</v>
      </c>
      <c r="C8" s="1" t="s">
        <v>79</v>
      </c>
      <c r="D8" s="4"/>
      <c r="E8" s="4"/>
      <c r="F8" s="17">
        <f t="shared" si="0"/>
        <v>0</v>
      </c>
      <c r="G8" s="16"/>
      <c r="H8" s="1" t="s">
        <v>86</v>
      </c>
      <c r="I8" s="1"/>
      <c r="J8" s="1"/>
      <c r="K8" s="1"/>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E9E2675E-4084-4084-8EA7-06C3E1B19D02}">
          <x14:formula1>
            <xm:f>Sheet14!$E$3:$E$6</xm:f>
          </x14:formula1>
          <xm:sqref>D2:E8</xm:sqref>
        </x14:dataValidation>
        <x14:dataValidation type="list" allowBlank="1" showInputMessage="1" showErrorMessage="1" xr:uid="{87713469-2CDF-4A9E-974A-7D3700034DCF}">
          <x14:formula1>
            <xm:f>Sheet14!$A$3:$A$7</xm:f>
          </x14:formula1>
          <xm:sqref>G2:G8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03944148BEBE4198F1FEA931112B8B" ma:contentTypeVersion="6" ma:contentTypeDescription="Create a new document." ma:contentTypeScope="" ma:versionID="bbf727c4c4b0449402e4af7cacbc1a82">
  <xsd:schema xmlns:xsd="http://www.w3.org/2001/XMLSchema" xmlns:xs="http://www.w3.org/2001/XMLSchema" xmlns:p="http://schemas.microsoft.com/office/2006/metadata/properties" xmlns:ns2="408681e9-6ccc-4771-9dd7-f337b46eb408" xmlns:ns3="952e4dc9-8852-44d7-b88f-16411d4d868d" targetNamespace="http://schemas.microsoft.com/office/2006/metadata/properties" ma:root="true" ma:fieldsID="e2d36039f75bded556799853f3f40246" ns2:_="" ns3:_="">
    <xsd:import namespace="408681e9-6ccc-4771-9dd7-f337b46eb408"/>
    <xsd:import namespace="952e4dc9-8852-44d7-b88f-16411d4d86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8681e9-6ccc-4771-9dd7-f337b46eb4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2e4dc9-8852-44d7-b88f-16411d4d86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2 9 4 a 6 e 7 f - 3 8 1 3 - 4 e f 9 - 9 b 6 d - a 3 8 7 d 1 7 f 2 b 0 6 "   x m l n s = " h t t p : / / s c h e m a s . m i c r o s o f t . c o m / D a t a M a s h u p " > A A A A A C U F A A B Q S w M E F A A C A A g A N n x T U o k 2 m h W l A A A A 9 Q A A A B I A H A B D b 2 5 m a W c v U G F j a 2 F n Z S 5 4 b W w g o h g A K K A U A A A A A A A A A A A A A A A A A A A A A A A A A A A A h Y 9 B D o I w F E S v Q r q n R T R K y K c k u n A j i Y m J c d u U C o 3 w M b R Y 7 u b C I 3 k F M Y q 6 c z l v 3 m L m f r 1 B 2 t e V d 1 G t 0 Q 0 m Z E I D 4 i m U T a 6 x S E h n j 3 5 E U g 5 b I U + i U N 4 g o 4 l 7 k y e k t P Y c M + a c o 2 5 K m 7 Z g Y R B M 2 C H b 7 G S p a k E + s v 4 v + x q N F S g V 4 b B / j e E h j R Y 0 m s 1 p A G x k k G n 8 9 u E w 9 9 n + Q F h 1 l e 1 a x R X 6 6 y W w M Q J 7 X + A P U E s D B B Q A A g A I A D Z 8 U 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f F N S e K X l 1 x 4 C A A D T C A A A E w A c A E Z v c m 1 1 b G F z L 1 N l Y 3 R p b 2 4 x L m 0 g o h g A K K A U A A A A A A A A A A A A A A A A A A A A A A A A A A A A 7 V V N T + M w E L 1 X 6 n 8 Y h U s q R a C 2 w A X t g S 2 V F g n K b o s W 7 d F J B m r V s S N / 0 F a I / 7 5 2 H G h L k y a 9 7 G l z s T M f 7 7 0 Z z c g K E 0 0 F h 5 k / + 1 f d T r e j 5 k R i C r 8 M y n U f v g F D 3 e 2 A / W b C y A S t Z b x K k J 2 O j J T I 9 Z O Q i 1 i I R d i L f N h J M M V M v F q I 7 0 J r k c F U L N U g s H m P J G Z 4 6 r 1 3 R O l J 6 C G j / n 7 u o 8 i L x E 3 e b E H z s A a 8 C m E s p Z D q K 6 + L f 6 J 6 7 r 1 h B W E E b 8 F I c G 1 r C 9 4 P F t W v L m p P Q j Q 4 C N O E s s O 4 X e l 4 l R O e 2 o g P u Z 9 A 3 l P c R 4 K Z j F f D 2 V o / S 3 V l T 0 w W o 3 T W K V U L d / 4 Q S 7 i + h Y R w S C Q S j S A k 4 I o k K G P 3 p + d U g S y D f 0 o R k 5 g y q t c n I X v u h W 5 8 7 s Q y g o G 9 Z J h S k 0 U w t P c 5 f Z n 3 X M o M X 1 F u 4 u 2 0 H Q x 3 s k A l Q i K E + Y Y N V q B K o C K s H E 1 Q m m i j Q D x b n b g l k 9 h x T w i z f s w V r I W B R B i W g i Y L d B G 3 r i W u s a T Y i 1 A V q A 9 G W 0 C e U v 5 S O o o G X v s d e l h y 3 7 q R y H K 7 M 8 6 W 2 h b 5 y m 5 u z u 7 v z / 7 Y r x e 8 / 2 / 1 P 2 v 1 9 u L l z P Y y h d + E G d x Z 3 c J R m M O K p Y q 4 Y S w K g q g M l D s Z 0 V t V C b W 8 t b R f 5 T W y H j s B t Z I G L T U 1 S z p m w m r l D F v K G T T r O T C b t f T n L e m H z f R V Q 1 z L e 9 G S 9 7 y Z d 2 d L a g k v W x J e t O j z U W v o X y H / L O 2 9 f a V 5 T 8 V l Y H k m J E O L 1 e 1 Q X g d 3 9 R d Q S w E C L Q A U A A I A C A A 2 f F N S i T a a F a U A A A D 1 A A A A E g A A A A A A A A A A A A A A A A A A A A A A Q 2 9 u Z m l n L 1 B h Y 2 t h Z 2 U u e G 1 s U E s B A i 0 A F A A C A A g A N n x T U g / K 6 a u k A A A A 6 Q A A A B M A A A A A A A A A A A A A A A A A 8 Q A A A F t D b 2 5 0 Z W 5 0 X 1 R 5 c G V z X S 5 4 b W x Q S w E C L Q A U A A I A C A A 2 f F N S e K X l 1 x 4 C A A D T C A A A E w A A A A A A A A A A A A A A A A D i A Q A A R m 9 y b X V s Y X M v U 2 V j d G l v b j E u b V B L B Q Y A A A A A A w A D A M I A A A B N 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W G A A A A A A A A D Q Y 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R d W V y e 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F k Z G V k V G 9 E Y X R h T W 9 k Z W w i I F Z h b H V l P S J s M C I g L z 4 8 R W 5 0 c n k g V H l w Z T 0 i R m l s b E N v d W 5 0 I i B W Y W x 1 Z T 0 i b D Y 0 I i A v P j x F b n R y e S B U e X B l P S J G a W x s R X J y b 3 J D b 2 R l I i B W Y W x 1 Z T 0 i c 1 V u a 2 5 v d 2 4 i I C 8 + P E V u d H J 5 I F R 5 c G U 9 I k Z p b G x F c n J v c k N v d W 5 0 I i B W Y W x 1 Z T 0 i b D A i I C 8 + P E V u d H J 5 I F R 5 c G U 9 I k Z p b G x M Y X N 0 V X B k Y X R l Z C I g V m F s d W U 9 I m Q y M D I x L T A y L T E 5 V D E 1 O j M z O j Q 0 L j Y w M j c 4 M D l a I i A v P j x F b n R y e S B U e X B l P S J G a W x s Q 2 9 s d W 1 u V H l w Z X M i I F Z h b H V l P S J z Q U F B Q U F B Q U F B Q U F B Q U F B Q S I g L z 4 8 R W 5 0 c n k g V H l w Z T 0 i R m l s b E N v b H V t b k 5 h b W V z I i B W Y W x 1 Z T 0 i c 1 s m c X V v d D t O d W 1 i Z X I m c X V v d D s s J n F 1 b 3 Q 7 U m l z a y Z x d W 9 0 O y w m c X V v d D t I b 3 c g Q U k g Y 2 F u I G N y Z W F 0 Z S B v c i B l e G F j Z X J i Y X R l I H R o a X M g c m l z a y Z x d W 9 0 O y w m c X V v d D t Q c m 9 i Y W J p b G l 0 e V x u K D E g P S B M b 3 c s I D I g P S B t Z W R p d W 0 s I D M g P S B o a W d o K S Z x d W 9 0 O y w m c X V v d D t T Z X Z l c m l 0 e V x u K D E 9 I G x v d y w g M i A 9 I G 1 l Z G l 1 b S w g M y A 9 I G h p Z 2 g p J n F 1 b 3 Q 7 L C Z x d W 9 0 O 1 J p c 2 s g c 2 N v c m U g K H B y b 2 J h Y m l s a X R 5 I H g g c 2 V 2 Z X J p d H k p J n F 1 b 3 Q 7 L C Z x d W 9 0 O 0 N 1 c n J l b n Q g c 3 R h d H V z I G 9 m I H R o Z S B y a X N r J n F 1 b 3 Q 7 L C Z x d W 9 0 O 1 B y Y W N 0 a W N h b C B z d G V w c y B 5 b 3 U g Y 2 9 1 b G Q g d G F r Z S Z x d W 9 0 O y w m c X V v d D t J b n R l b m R l Z C B h Y 3 R p b 2 4 o c y k m c X V v d D s s J n F 1 b 3 Q 7 T 3 V 0 c 3 R h b m R p b m c g Y W N 0 a W 9 u c y Z x d W 9 0 O y w m c X V v d D t B Y 3 R p b 2 4 g T 3 d u Z X I m c X V v d D s s J n F 1 b 3 Q 7 Q 2 9 t c G x l d G l v b i B k Y X R l X G 4 o R E Q v T U 0 v W V l Z W S k m c X V v d D t d I i A v P j x F b n R y e S B U e X B l P S J G a W x s U 3 R h d H V z I i B W Y W x 1 Z T 0 i c 0 N v b X B s Z X R l I i A v P j x F b n R y e S B U e X B l P S J G a W x s V G F y Z 2 V 0 I i B W Y W x 1 Z T 0 i c 1 F 1 Z X J 5 M S I g L z 4 8 R W 5 0 c n k g V H l w Z T 0 i R m l s b G V k Q 2 9 t c G x l d G V S Z X N 1 b H R U b 1 d v c m t z a G V l d C I g V m F s d W U 9 I m w x I i A v P j x F b n R y e S B U e X B l P S J R d W V y e U l E I i B W Y W x 1 Z T 0 i c z A 3 N G F i M j E 3 L W Y 2 N D k t N D A w Y S 1 i Z m R l L T B l Z j g z Z D I 0 Y j h j Z i I g L z 4 8 R W 5 0 c n k g V H l w Z T 0 i U m V s Y X R p b 2 5 z a G l w S W 5 m b 0 N v b n R h a W 5 l c i I g V m F s d W U 9 I n N 7 J n F 1 b 3 Q 7 Y 2 9 s d W 1 u Q 2 9 1 b n Q m c X V v d D s 6 M T I s J n F 1 b 3 Q 7 a 2 V 5 Q 2 9 s d W 1 u T m F t Z X M m c X V v d D s 6 W 1 0 s J n F 1 b 3 Q 7 c X V l c n l S Z W x h d G l v b n N o a X B z J n F 1 b 3 Q 7 O l t d L C Z x d W 9 0 O 2 N v b H V t b k l k Z W 5 0 a X R p Z X M m c X V v d D s 6 W y Z x d W 9 0 O 1 N l Y 3 R p b 2 4 x L 1 F 1 Z X J 5 M S 9 B d X R v U m V t b 3 Z l Z E N v b H V t b n M x L n t O d W 1 i Z X I s M H 0 m c X V v d D s s J n F 1 b 3 Q 7 U 2 V j d G l v b j E v U X V l c n k x L 0 F 1 d G 9 S Z W 1 v d m V k Q 2 9 s d W 1 u c z E u e 1 J p c 2 s s M X 0 m c X V v d D s s J n F 1 b 3 Q 7 U 2 V j d G l v b j E v U X V l c n k x L 0 F 1 d G 9 S Z W 1 v d m V k Q 2 9 s d W 1 u c z E u e 0 h v d y B B S S B j Y W 4 g Y 3 J l Y X R l I G 9 y I G V 4 Y W N l c m J h d G U g d G h p c y B y a X N r L D J 9 J n F 1 b 3 Q 7 L C Z x d W 9 0 O 1 N l Y 3 R p b 2 4 x L 1 F 1 Z X J 5 M S 9 B d X R v U m V t b 3 Z l Z E N v b H V t b n M x L n t Q c m 9 i Y W J p b G l 0 e V x u K D E g P S B M b 3 c s I D I g P S B t Z W R p d W 0 s I D M g P S B o a W d o K S w z f S Z x d W 9 0 O y w m c X V v d D t T Z W N 0 a W 9 u M S 9 R d W V y e T E v Q X V 0 b 1 J l b W 9 2 Z W R D b 2 x 1 b W 5 z M S 5 7 U 2 V 2 Z X J p d H l c b i g x P S B s b 3 c s I D I g P S B t Z W R p d W 0 s I D M g P S B o a W d o K S w 0 f S Z x d W 9 0 O y w m c X V v d D t T Z W N 0 a W 9 u M S 9 R d W V y e T E v Q X V 0 b 1 J l b W 9 2 Z W R D b 2 x 1 b W 5 z M S 5 7 U m l z a y B z Y 2 9 y Z S A o c H J v Y m F i a W x p d H k g e C B z Z X Z l c m l 0 e S k s N X 0 m c X V v d D s s J n F 1 b 3 Q 7 U 2 V j d G l v b j E v U X V l c n k x L 0 F 1 d G 9 S Z W 1 v d m V k Q 2 9 s d W 1 u c z E u e 0 N 1 c n J l b n Q g c 3 R h d H V z I G 9 m I H R o Z S B y a X N r L D Z 9 J n F 1 b 3 Q 7 L C Z x d W 9 0 O 1 N l Y 3 R p b 2 4 x L 1 F 1 Z X J 5 M S 9 B d X R v U m V t b 3 Z l Z E N v b H V t b n M x L n t Q c m F j d G l j Y W w g c 3 R l c H M g e W 9 1 I G N v d W x k I H R h a 2 U s N 3 0 m c X V v d D s s J n F 1 b 3 Q 7 U 2 V j d G l v b j E v U X V l c n k x L 0 F 1 d G 9 S Z W 1 v d m V k Q 2 9 s d W 1 u c z E u e 0 l u d G V u Z G V k I G F j d G l v b i h z K S w 4 f S Z x d W 9 0 O y w m c X V v d D t T Z W N 0 a W 9 u M S 9 R d W V y e T E v Q X V 0 b 1 J l b W 9 2 Z W R D b 2 x 1 b W 5 z M S 5 7 T 3 V 0 c 3 R h b m R p b m c g Y W N 0 a W 9 u c y w 5 f S Z x d W 9 0 O y w m c X V v d D t T Z W N 0 a W 9 u M S 9 R d W V y e T E v Q X V 0 b 1 J l b W 9 2 Z W R D b 2 x 1 b W 5 z M S 5 7 Q W N 0 a W 9 u I E 9 3 b m V y L D E w f S Z x d W 9 0 O y w m c X V v d D t T Z W N 0 a W 9 u M S 9 R d W V y e T E v Q X V 0 b 1 J l b W 9 2 Z W R D b 2 x 1 b W 5 z M S 5 7 Q 2 9 t c G x l d G l v b i B k Y X R l X G 4 o R E Q v T U 0 v W V l Z W S k s M T F 9 J n F 1 b 3 Q 7 X S w m c X V v d D t D b 2 x 1 b W 5 D b 3 V u d C Z x d W 9 0 O z o x M i w m c X V v d D t L Z X l D b 2 x 1 b W 5 O Y W 1 l c y Z x d W 9 0 O z p b X S w m c X V v d D t D b 2 x 1 b W 5 J Z G V u d G l 0 a W V z J n F 1 b 3 Q 7 O l s m c X V v d D t T Z W N 0 a W 9 u M S 9 R d W V y e T E v Q X V 0 b 1 J l b W 9 2 Z W R D b 2 x 1 b W 5 z M S 5 7 T n V t Y m V y L D B 9 J n F 1 b 3 Q 7 L C Z x d W 9 0 O 1 N l Y 3 R p b 2 4 x L 1 F 1 Z X J 5 M S 9 B d X R v U m V t b 3 Z l Z E N v b H V t b n M x L n t S a X N r L D F 9 J n F 1 b 3 Q 7 L C Z x d W 9 0 O 1 N l Y 3 R p b 2 4 x L 1 F 1 Z X J 5 M S 9 B d X R v U m V t b 3 Z l Z E N v b H V t b n M x L n t I b 3 c g Q U k g Y 2 F u I G N y Z W F 0 Z S B v c i B l e G F j Z X J i Y X R l I H R o a X M g c m l z a y w y f S Z x d W 9 0 O y w m c X V v d D t T Z W N 0 a W 9 u M S 9 R d W V y e T E v Q X V 0 b 1 J l b W 9 2 Z W R D b 2 x 1 b W 5 z M S 5 7 U H J v Y m F i a W x p d H l c b i g x I D 0 g T G 9 3 L C A y I D 0 g b W V k a X V t L C A z I D 0 g a G l n a C k s M 3 0 m c X V v d D s s J n F 1 b 3 Q 7 U 2 V j d G l v b j E v U X V l c n k x L 0 F 1 d G 9 S Z W 1 v d m V k Q 2 9 s d W 1 u c z E u e 1 N l d m V y a X R 5 X G 4 o M T 0 g b G 9 3 L C A y I D 0 g b W V k a X V t L C A z I D 0 g a G l n a C k s N H 0 m c X V v d D s s J n F 1 b 3 Q 7 U 2 V j d G l v b j E v U X V l c n k x L 0 F 1 d G 9 S Z W 1 v d m V k Q 2 9 s d W 1 u c z E u e 1 J p c 2 s g c 2 N v c m U g K H B y b 2 J h Y m l s a X R 5 I H g g c 2 V 2 Z X J p d H k p L D V 9 J n F 1 b 3 Q 7 L C Z x d W 9 0 O 1 N l Y 3 R p b 2 4 x L 1 F 1 Z X J 5 M S 9 B d X R v U m V t b 3 Z l Z E N v b H V t b n M x L n t D d X J y Z W 5 0 I H N 0 Y X R 1 c y B v Z i B 0 a G U g c m l z a y w 2 f S Z x d W 9 0 O y w m c X V v d D t T Z W N 0 a W 9 u M S 9 R d W V y e T E v Q X V 0 b 1 J l b W 9 2 Z W R D b 2 x 1 b W 5 z M S 5 7 U H J h Y 3 R p Y 2 F s I H N 0 Z X B z I H l v d S B j b 3 V s Z C B 0 Y W t l L D d 9 J n F 1 b 3 Q 7 L C Z x d W 9 0 O 1 N l Y 3 R p b 2 4 x L 1 F 1 Z X J 5 M S 9 B d X R v U m V t b 3 Z l Z E N v b H V t b n M x L n t J b n R l b m R l Z C B h Y 3 R p b 2 4 o c y k s O H 0 m c X V v d D s s J n F 1 b 3 Q 7 U 2 V j d G l v b j E v U X V l c n k x L 0 F 1 d G 9 S Z W 1 v d m V k Q 2 9 s d W 1 u c z E u e 0 9 1 d H N 0 Y W 5 k a W 5 n I G F j d G l v b n M s O X 0 m c X V v d D s s J n F 1 b 3 Q 7 U 2 V j d G l v b j E v U X V l c n k x L 0 F 1 d G 9 S Z W 1 v d m V k Q 2 9 s d W 1 u c z E u e 0 F j d G l v b i B P d 2 5 l c i w x M H 0 m c X V v d D s s J n F 1 b 3 Q 7 U 2 V j d G l v b j E v U X V l c n k x L 0 F 1 d G 9 S Z W 1 v d m V k Q 2 9 s d W 1 u c z E u e 0 N v b X B s Z X R p b 2 4 g Z G F 0 Z V x u K E R E L 0 1 N L 1 l Z W V k p L D E x f S Z x d W 9 0 O 1 0 s J n F 1 b 3 Q 7 U m V s Y X R p b 2 5 z a G l w S W 5 m b y Z x d W 9 0 O z p b X X 0 i I C 8 + P C 9 T d G F i b G V F b n R y a W V z P j w v S X R l b T 4 8 S X R l b T 4 8 S X R l b U x v Y 2 F 0 a W 9 u P j x J d G V t V H l w Z T 5 G b 3 J t d W x h P C 9 J d G V t V H l w Z T 4 8 S X R l b V B h d G g + U 2 V j d G l v b j E v U X V l c n k x L 1 N v d X J j Z T w v S X R l b V B h d G g + P C 9 J d G V t T G 9 j Y X R p b 2 4 + P F N 0 Y W J s Z U V u d H J p Z X M g L z 4 8 L 0 l 0 Z W 0 + P E l 0 Z W 0 + P E l 0 Z W 1 M b 2 N h d G l v b j 4 8 S X R l b V R 5 c G U + R m 9 y b X V s Y T w v S X R l b V R 5 c G U + P E l 0 Z W 1 Q Y X R o P l N l Y 3 R p b 2 4 x L 1 F 1 Z X J 5 M S 9 S Z W 1 v d m V k J T I w Q m 9 0 d G 9 t J T I w U m 9 3 c z w v S X R l b V B h d G g + P C 9 J d G V t T G 9 j Y X R p b 2 4 + P F N 0 Y W J s Z U V u d H J p Z X M g L z 4 8 L 0 l 0 Z W 0 + P E l 0 Z W 0 + P E l 0 Z W 1 M b 2 N h d G l v b j 4 8 S X R l b V R 5 c G U + R m 9 y b X V s Y T w v S X R l b V R 5 c G U + P E l 0 Z W 1 Q Y X R o P l N l Y 3 R p b 2 4 x L 1 F 1 Z X J 5 M S 9 F e H B h b m R l Z C U y M E N v b n R l b n Q 8 L 0 l 0 Z W 1 Q Y X R o P j w v S X R l b U x v Y 2 F 0 a W 9 u P j x T d G F i b G V F b n R y a W V z I C 8 + P C 9 J d G V t P j x J d G V t P j x J d G V t T G 9 j Y X R p b 2 4 + P E l 0 Z W 1 U e X B l P k Z v c m 1 1 b G E 8 L 0 l 0 Z W 1 U e X B l P j x J d G V t U G F 0 a D 5 T Z W N 0 a W 9 u M S 9 R d W V y e T E v U m V w b G F j Z W Q l M j B W Y W x 1 Z T E 8 L 0 l 0 Z W 1 Q Y X R o P j w v S X R l b U x v Y 2 F 0 a W 9 u P j x T d G F i b G V F b n R y a W V z I C 8 + P C 9 J d G V t P j x J d G V t P j x J d G V t T G 9 j Y X R p b 2 4 + P E l 0 Z W 1 U e X B l P k Z v c m 1 1 b G E 8 L 0 l 0 Z W 1 U e X B l P j x J d G V t U G F 0 a D 5 T Z W N 0 a W 9 u M S 9 R d W V y e T E v U m V w b G F j Z W Q l M j B W Y W x 1 Z T w v S X R l b V B h d G g + P C 9 J d G V t T G 9 j Y X R p b 2 4 + P F N 0 Y W J s Z U V u d H J p Z X M g L z 4 8 L 0 l 0 Z W 0 + P E l 0 Z W 0 + P E l 0 Z W 1 M b 2 N h d G l v b j 4 8 S X R l b V R 5 c G U + R m 9 y b X V s Y T w v S X R l b V R 5 c G U + P E l 0 Z W 1 Q Y X R o P l N l Y 3 R p b 2 4 x L 1 F 1 Z X J 5 M S 9 S Z X B s Y W N l Z C U y M F Z h b H V l M j w v S X R l b V B h d G g + P C 9 J d G V t T G 9 j Y X R p b 2 4 + P F N 0 Y W J s Z U V u d H J p Z X M g L z 4 8 L 0 l 0 Z W 0 + P E l 0 Z W 0 + P E l 0 Z W 1 M b 2 N h d G l v b j 4 8 S X R l b V R 5 c G U + R m 9 y b X V s Y T w v S X R l b V R 5 c G U + P E l 0 Z W 1 Q Y X R o P l N l Y 3 R p b 2 4 x L 1 F 1 Z X J 5 M S 9 S Z X B s Y W N l Z C U y M F Z h b H V l M z w v S X R l b V B h d G g + P C 9 J d G V t T G 9 j Y X R p b 2 4 + P F N 0 Y W J s Z U V u d H J p Z X M g L z 4 8 L 0 l 0 Z W 0 + P E l 0 Z W 0 + P E l 0 Z W 1 M b 2 N h d G l v b j 4 8 S X R l b V R 5 c G U + R m 9 y b X V s Y T w v S X R l b V R 5 c G U + P E l 0 Z W 1 Q Y X R o P l N l Y 3 R p b 2 4 x L 1 F 1 Z X J 5 M S 9 S Z X B s Y W N l Z C U y M F Z h b H V l N D w v S X R l b V B h d G g + P C 9 J d G V t T G 9 j Y X R p b 2 4 + P F N 0 Y W J s Z U V u d H J p Z X M g L z 4 8 L 0 l 0 Z W 0 + P E l 0 Z W 0 + P E l 0 Z W 1 M b 2 N h d G l v b j 4 8 S X R l b V R 5 c G U + R m 9 y b X V s Y T w v S X R l b V R 5 c G U + P E l 0 Z W 1 Q Y X R o P l N l Y 3 R p b 2 4 x L 1 F 1 Z X J 5 M S 9 S Z X B s Y W N l Z C U y M F Z h b H V l N T w v S X R l b V B h d G g + P C 9 J d G V t T G 9 j Y X R p b 2 4 + P F N 0 Y W J s Z U V u d H J p Z X M g L z 4 8 L 0 l 0 Z W 0 + P E l 0 Z W 0 + P E l 0 Z W 1 M b 2 N h d G l v b j 4 8 S X R l b V R 5 c G U + R m 9 y b X V s Y T w v S X R l b V R 5 c G U + P E l 0 Z W 1 Q Y X R o P l N l Y 3 R p b 2 4 x L 1 F 1 Z X J 5 M S 9 S Z X B s Y W N l Z C U y M F Z h b H V l N j w v S X R l b V B h d G g + P C 9 J d G V t T G 9 j Y X R p b 2 4 + P F N 0 Y W J s Z U V u d H J p Z X M g L z 4 8 L 0 l 0 Z W 0 + P E l 0 Z W 0 + P E l 0 Z W 1 M b 2 N h d G l v b j 4 8 S X R l b V R 5 c G U + R m 9 y b X V s Y T w v S X R l b V R 5 c G U + P E l 0 Z W 1 Q Y X R o P l N l Y 3 R p b 2 4 x L 1 F 1 Z X J 5 M S 9 S Z W 1 v d m V k J T I w Q 2 9 s d W 1 u c z w v S X R l b V B h d G g + P C 9 J d G V t T G 9 j Y X R p b 2 4 + P F N 0 Y W J s Z U V u d H J p Z X M g L z 4 8 L 0 l 0 Z W 0 + P E l 0 Z W 0 + P E l 0 Z W 1 M b 2 N h d G l v b j 4 8 S X R l b V R 5 c G U + R m 9 y b X V s Y T w v S X R l b V R 5 c G U + P E l 0 Z W 1 Q Y X R o P l N l Y 3 R p b 2 4 x L 1 F 1 Z X J 5 M S 9 S Z W 1 v d m V k J T I w R X J y b 3 J z P C 9 J d G V t U G F 0 a D 4 8 L 0 l 0 Z W 1 M b 2 N h d G l v b j 4 8 U 3 R h Y m x l R W 5 0 c m l l c y A v P j w v S X R l b T 4 8 S X R l b T 4 8 S X R l b U x v Y 2 F 0 a W 9 u P j x J d G V t V H l w Z T 5 G b 3 J t d W x h P C 9 J d G V t V H l w Z T 4 8 S X R l b V B h d G g + U 2 V j d G l v b j E v U X V l c n k x L 1 J l b W 9 2 Z W Q l M j B C b 3 R 0 b 2 0 l M j B S b 3 d z M T w v S X R l b V B h d G g + P C 9 J d G V t T G 9 j Y X R p b 2 4 + P F N 0 Y W J s Z U V u d H J p Z X M g L z 4 8 L 0 l 0 Z W 0 + P E l 0 Z W 0 + P E l 0 Z W 1 M b 2 N h d G l v b j 4 8 S X R l b V R 5 c G U + R m 9 y b X V s Y T w v S X R l b V R 5 c G U + P E l 0 Z W 1 Q Y X R o P l N l Y 3 R p b 2 4 x L 1 F 1 Z X J 5 M S 9 S Z W 1 v d m V k J T I w Q m 9 0 d G 9 t J T I w U m 9 3 c z I 8 L 0 l 0 Z W 1 Q Y X R o P j w v S X R l b U x v Y 2 F 0 a W 9 u P j x T d G F i b G V F b n R y a W V z I C 8 + P C 9 J d G V t P j x J d G V t P j x J d G V t T G 9 j Y X R p b 2 4 + P E l 0 Z W 1 U e X B l P k Z v c m 1 1 b G E 8 L 0 l 0 Z W 1 U e X B l P j x J d G V t U G F 0 a D 5 T Z W N 0 a W 9 u M S 9 R d W V y e T E v U m V t b 3 Z l Z C U y M F R v c C U y M F J v d 3 M 8 L 0 l 0 Z W 1 Q Y X R o P j w v S X R l b U x v Y 2 F 0 a W 9 u P j x T d G F i b G V F b n R y a W V z I C 8 + P C 9 J d G V t P j w v S X R l b X M + P C 9 M b 2 N h b F B h Y 2 t h Z 2 V N Z X R h Z G F 0 Y U Z p b G U + F g A A A F B L B Q Y A A A A A A A A A A A A A A A A A A A A A A A A m A Q A A A Q A A A N C M n d 8 B F d E R j H o A w E / C l + s B A A A A k f A k 5 k C p i E a i 6 N d a v 0 H Y b w A A A A A C A A A A A A A Q Z g A A A A E A A C A A A A B Y c j h 9 i o + j 9 M p L 3 t 5 Y m 8 m 8 f X 1 k j r y n J l O q t I L R F W G B c g A A A A A O g A A A A A I A A C A A A A C 0 8 7 P g s 9 z m T w C D e F N f c f I K j K 6 B d E a p E p l 0 Q T p S C 1 Q Y Z V A A A A D / p 3 V T n Y K r N + Q P Z n 5 M C Y P 4 h k 6 w k K V 8 r L W d n 8 l F P 2 4 z + J S n 3 E L V Q u q e 4 H o 8 8 m K 7 I Q O Q G A / M w S k r E N O i z T L h c L x v 4 s U 6 l O b r L M U J Q f + t r O D + J E A A A A C S A 2 / A / g A c d I 9 5 J z Z L 4 4 c a L P P W 7 A x / g U t B e Q v m e T / X R + b R d 1 k y E t P n 0 l D v v G a U q 6 u / / q v l T Z q F e Z J B G a E C G o E O < / D a t a M a s h u p > 
</file>

<file path=customXml/itemProps1.xml><?xml version="1.0" encoding="utf-8"?>
<ds:datastoreItem xmlns:ds="http://schemas.openxmlformats.org/officeDocument/2006/customXml" ds:itemID="{47C04600-AFE8-453E-B417-6EE47491294E}">
  <ds:schemaRef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dcmitype/"/>
    <ds:schemaRef ds:uri="952e4dc9-8852-44d7-b88f-16411d4d868d"/>
    <ds:schemaRef ds:uri="408681e9-6ccc-4771-9dd7-f337b46eb408"/>
  </ds:schemaRefs>
</ds:datastoreItem>
</file>

<file path=customXml/itemProps2.xml><?xml version="1.0" encoding="utf-8"?>
<ds:datastoreItem xmlns:ds="http://schemas.openxmlformats.org/officeDocument/2006/customXml" ds:itemID="{4C04AFF8-49D5-4556-8001-67C670D85C34}">
  <ds:schemaRefs>
    <ds:schemaRef ds:uri="http://schemas.microsoft.com/sharepoint/v3/contenttype/forms"/>
  </ds:schemaRefs>
</ds:datastoreItem>
</file>

<file path=customXml/itemProps3.xml><?xml version="1.0" encoding="utf-8"?>
<ds:datastoreItem xmlns:ds="http://schemas.openxmlformats.org/officeDocument/2006/customXml" ds:itemID="{4B834905-0BF8-455C-B520-9D92F6D78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8681e9-6ccc-4771-9dd7-f337b46eb408"/>
    <ds:schemaRef ds:uri="952e4dc9-8852-44d7-b88f-16411d4d86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C766F4-2D54-491A-8E8F-39989CEBFB5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Sheet14</vt:lpstr>
      <vt:lpstr>Introduction</vt:lpstr>
      <vt:lpstr>Glossary</vt:lpstr>
      <vt:lpstr>SUMMARY</vt:lpstr>
      <vt:lpstr>1. Governance</vt:lpstr>
      <vt:lpstr>2. Contracts and third parties</vt:lpstr>
      <vt:lpstr>3. Training</vt:lpstr>
      <vt:lpstr>4. DP Risk Management</vt:lpstr>
      <vt:lpstr>5. Lawful Basis</vt:lpstr>
      <vt:lpstr>6. Trade offs</vt:lpstr>
      <vt:lpstr>7. Statistical accuracy</vt:lpstr>
      <vt:lpstr>8. Discrimination</vt:lpstr>
      <vt:lpstr>9. Security &amp; integrity</vt:lpstr>
      <vt:lpstr>10. Transparency</vt:lpstr>
      <vt:lpstr>11. Data minimisation</vt:lpstr>
      <vt:lpstr>12. Individual rights</vt:lpstr>
      <vt:lpstr>13. Human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Alister Pearson</dc:creator>
  <cp:lastModifiedBy>Alister Pearson</cp:lastModifiedBy>
  <dcterms:created xsi:type="dcterms:W3CDTF">2021-02-17T08:35:04Z</dcterms:created>
  <dcterms:modified xsi:type="dcterms:W3CDTF">2021-03-11T12:22:15Z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0x0101005D03944148BEBE4198F1FEA931112B8B</vt:lpwstr>
  </property>
</Properties>
</file>